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C:\Users\sasha\Downloads\"/>
    </mc:Choice>
  </mc:AlternateContent>
  <xr:revisionPtr revIDLastSave="0" documentId="13_ncr:1_{15941C66-F555-4EDD-B524-AE19FF2D04A8}" xr6:coauthVersionLast="47" xr6:coauthVersionMax="47" xr10:uidLastSave="{00000000-0000-0000-0000-000000000000}"/>
  <bookViews>
    <workbookView xWindow="-108" yWindow="-108" windowWidth="23256" windowHeight="12456" activeTab="1" xr2:uid="{00000000-000D-0000-FFFF-FFFF00000000}"/>
  </bookViews>
  <sheets>
    <sheet name="Критерии оценки" sheetId="1" r:id="rId1"/>
    <sheet name="Перечень профессиональных задач" sheetId="2" r:id="rId2"/>
  </sheets>
  <definedNames>
    <definedName name="_xlnm._FilterDatabase" localSheetId="0" hidden="1">'Критерии оценки'!$A$5:$I$243</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33" i="1" l="1"/>
  <c r="I6" i="1"/>
  <c r="I119" i="1" l="1"/>
  <c r="I203" i="1" l="1"/>
  <c r="I68" i="1"/>
  <c r="I221" i="1"/>
  <c r="I243" i="1" l="1"/>
</calcChain>
</file>

<file path=xl/sharedStrings.xml><?xml version="1.0" encoding="utf-8"?>
<sst xmlns="http://schemas.openxmlformats.org/spreadsheetml/2006/main" count="698" uniqueCount="263">
  <si>
    <t>Мероприятие</t>
  </si>
  <si>
    <t>Наименование компетенции</t>
  </si>
  <si>
    <t>Код</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</si>
  <si>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</si>
  <si>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</si>
  <si>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</si>
  <si>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</si>
  <si>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</si>
  <si>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</si>
  <si>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</si>
  <si>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</si>
  <si>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Трёхмерное моделирование и реверсивный инжиниринг</t>
  </si>
  <si>
    <t>Организация работы</t>
  </si>
  <si>
    <t>И</t>
  </si>
  <si>
    <t>Соответствие требованиям к сохранению файла</t>
  </si>
  <si>
    <t>при соответствии требованиям места сохранения поставить макисмальный балл, при несоответствии  требованиям сохранения или не сохранении поставить 0 баллов</t>
  </si>
  <si>
    <t>Трехмерное моделирование по чертежу</t>
  </si>
  <si>
    <t>Полнота сборки</t>
  </si>
  <si>
    <t xml:space="preserve">Поверхность №1 </t>
  </si>
  <si>
    <t>см #1 эталона чертежа</t>
  </si>
  <si>
    <t>Поверхность №2</t>
  </si>
  <si>
    <t>см #2 эталона чертежа</t>
  </si>
  <si>
    <t>Поверхность №3</t>
  </si>
  <si>
    <t>см #3 эталона чертежа</t>
  </si>
  <si>
    <t>Поверхность №4</t>
  </si>
  <si>
    <t>см #4 эталона чертежа</t>
  </si>
  <si>
    <t>Поверхность №5</t>
  </si>
  <si>
    <t>см #5 эталона чертежа</t>
  </si>
  <si>
    <t>Оценка построенных размеров на 3D модели (преимущественного габаритные и сборочные размеры)</t>
  </si>
  <si>
    <t>Размер № 1</t>
  </si>
  <si>
    <t xml:space="preserve">Размер № 2 </t>
  </si>
  <si>
    <t xml:space="preserve">Размер № 3 </t>
  </si>
  <si>
    <t xml:space="preserve">Размер № 4 </t>
  </si>
  <si>
    <t xml:space="preserve">Размер № 5 </t>
  </si>
  <si>
    <t>Восстановление/масштабировавние на основе STL модели</t>
  </si>
  <si>
    <t>Поверхность №1</t>
  </si>
  <si>
    <t>см #1 эталона</t>
  </si>
  <si>
    <t>см #2  эталона</t>
  </si>
  <si>
    <t>см #3  эталона</t>
  </si>
  <si>
    <t>см #4  эталона</t>
  </si>
  <si>
    <t>см #5  эталона</t>
  </si>
  <si>
    <t xml:space="preserve">Восстановление </t>
  </si>
  <si>
    <t>деталь должна быть восстановлена полностью, быть твердым телом, не иметь пространственных ошибок</t>
  </si>
  <si>
    <t>Б</t>
  </si>
  <si>
    <t>Разработка конструктивных изменений и чертежей</t>
  </si>
  <si>
    <t>Создание 3D моделей с конструктивными изменениями</t>
  </si>
  <si>
    <t>Соответствие требованиям к месту сохранения файла</t>
  </si>
  <si>
    <t>Оценка на основе защиты участником</t>
  </si>
  <si>
    <t>Защита конструкции и коммуникации</t>
  </si>
  <si>
    <t>С</t>
  </si>
  <si>
    <t xml:space="preserve"> Не продемонстрированы конструктивные изменения с применением ИТ технологий</t>
  </si>
  <si>
    <t>Представлено меньше половины конструктивных изменений,  при демонстрации, где это необходимо, не используются секущие плоскости, виды или разрезы</t>
  </si>
  <si>
    <t>Представлено больше половины конструктивных изменений с использованием секущих плоскостей, видов, разрезов, подавлением , там где это необходимо и тп.</t>
  </si>
  <si>
    <t>Представлены все конструктивные изменения с использованием всех возможных и необходимых функциональных возможностей ИТ и ПО, там где это необходимо</t>
  </si>
  <si>
    <t>Коммуникация с экспертами, стилистика речи</t>
  </si>
  <si>
    <t>Не отвечаетт на вопросы экспертов</t>
  </si>
  <si>
    <t xml:space="preserve">При ответе на вопросы используются "слова-паразиты" (ну, как бы, это) или нецензурная лексика. </t>
  </si>
  <si>
    <t>Ответы на вопросы соответстуют нормам речи без использования специализированной терминологии</t>
  </si>
  <si>
    <t>Отвтеты на вопросы развернутые,правильно  использованы термины и инженерные определения</t>
  </si>
  <si>
    <t>В</t>
  </si>
  <si>
    <t>Разработка конструкорской документации</t>
  </si>
  <si>
    <t>при соответствии требованиям места сохранения поставить макисмальный балл, при несоответствии  требованиям сохранения (для всех типов файлов - взрыв схема, спецификация, дизайн решение, новые чертежи) или не сохранении поставить 0 баллов</t>
  </si>
  <si>
    <t>Визуальное представление модели  (дизайн решение)</t>
  </si>
  <si>
    <t>Наличие необходимых видов и проектций</t>
  </si>
  <si>
    <t>3 основных вида , 1 аксонометрический вид для однозначного понимания дизайнерского решения</t>
  </si>
  <si>
    <t xml:space="preserve">Выбранный материал соответстует комплеткации площадки </t>
  </si>
  <si>
    <t>Выбранный цвет соответстует комплеткации площадки. Смешение цветов для получения нового оттенка недопустимо</t>
  </si>
  <si>
    <t>Разработка конструторской документации</t>
  </si>
  <si>
    <t>Взрыв схема</t>
  </si>
  <si>
    <t>Спецификация</t>
  </si>
  <si>
    <t>Заполнен штамп чертежа</t>
  </si>
  <si>
    <t>Дублирующие размеры отсутствуют</t>
  </si>
  <si>
    <t>в случае наличия двух и более дублирующих размеров (размеры, проставленные на одну и ту же поверхность на одном или разных видах), поставить 0 баллов</t>
  </si>
  <si>
    <t>Отображено минимальное, но достаточное количество размеров, необходимых для изготовления и контроля размеров изделия</t>
  </si>
  <si>
    <t>Отображено минимальное, но достаточное количество изображений: видов, разрезов, сечений;</t>
  </si>
  <si>
    <t>Осевые линии указаны в полном объеме</t>
  </si>
  <si>
    <t>Наличие штриховки при обозначении разреза , сечения</t>
  </si>
  <si>
    <t>Отсустсвуют с текстом пересечения, наложения размерных линий и обозначений</t>
  </si>
  <si>
    <t>Г</t>
  </si>
  <si>
    <t xml:space="preserve">Изготовление деталей с применением различных технологий. </t>
  </si>
  <si>
    <t xml:space="preserve">Изготовление деталей с применением 3D печати </t>
  </si>
  <si>
    <t xml:space="preserve"> Качество поверхностей</t>
  </si>
  <si>
    <t>Изготовление деталей с применением фрезерной обработки на станках с ЧПУ</t>
  </si>
  <si>
    <t>Фрезерная обработка . Полное изготовлние деталей в соотвествии с чертежем.  Оценка в случае соотв технологии указанной в модуле Г КЗ</t>
  </si>
  <si>
    <t>Изготовление деталей с применением литейных технологий</t>
  </si>
  <si>
    <t>Силикон. Полное изготовлние деталей  в соотвествии с чертежем и цветовой схемой.  Оценка в случае соотв технологии указанной в модуле Г КЗ</t>
  </si>
  <si>
    <t>Пластик. Полное изготовлние деталей  в соотвествии с чертежем и цветовой схемой.  Оценка в случае соотв технологии указанной в модуле Г КЗ</t>
  </si>
  <si>
    <t>Равномерность распределения пигмента для деталей, изготавливаемых методом литья силикона</t>
  </si>
  <si>
    <t>Пигмент остутствует</t>
  </si>
  <si>
    <t>пигмент присутвует, не соответствует цветовой палитре, указанной в модуле В</t>
  </si>
  <si>
    <t>пигмент присутвтует, соответствует цветовой схеме модуля В, размешан не равномерно, присутвтует неоднородность цвета</t>
  </si>
  <si>
    <t>Равномерный однородный цвет</t>
  </si>
  <si>
    <t>Равномерность распределения пигмента для деталей, изготавливаемых методом литья пластика</t>
  </si>
  <si>
    <t>новая деталь, в соотв с модулем В</t>
  </si>
  <si>
    <t>Сборка электрических элементов</t>
  </si>
  <si>
    <t xml:space="preserve">Электрическая схема отсутствует
</t>
  </si>
  <si>
    <t xml:space="preserve">Стандартная сборка, элементы электрической схемы расположены внутри прототипа но не полностью закрепелны, выполяются все электрические функции прототипа
</t>
  </si>
  <si>
    <t>Шедевральная сборка, аккуратно закреплены элементы  внутри модели, надежно зафиксированы, работают все электрические функции прототтипа</t>
  </si>
  <si>
    <t>Изготовление конструктивных изменений</t>
  </si>
  <si>
    <t>Содлюдение ТБ при изготовлении прототипа</t>
  </si>
  <si>
    <t>каждого из 4 (number ….4)</t>
  </si>
  <si>
    <t>4</t>
  </si>
  <si>
    <t>Д</t>
  </si>
  <si>
    <t>Постобработка, покраска и дизайн прототипа</t>
  </si>
  <si>
    <t xml:space="preserve">Все детали покрашены полностью </t>
  </si>
  <si>
    <t>Нет подтеков на изделии</t>
  </si>
  <si>
    <t>Укаазать количество деталей на которых отсутствует поддтек.Проверка на разобранном прототипе подетально.</t>
  </si>
  <si>
    <t xml:space="preserve">Нет следов доработки </t>
  </si>
  <si>
    <t xml:space="preserve">После окраски на поверхности не должно быть следов пальцев, царапин, "прилипших" элементов,  и тп. Указать количество деталей без доработки и следов. </t>
  </si>
  <si>
    <t>Нет пузырей под текстурирующим покрытием</t>
  </si>
  <si>
    <t>Пузырь - скопление воздуха под текстурирующим покрытием более 10 мм по крайним диагональным точкам</t>
  </si>
  <si>
    <t>Качество нанесения текстурирующего материала</t>
  </si>
  <si>
    <t>Отсутстсвует деталь или декторативное покрытие на детали</t>
  </si>
  <si>
    <t xml:space="preserve">Посредственное качество. Декоративное покрыте нанесено частично (покрыто менее 50 % требуемой поверхности). Срез неровный, отклонение от края декортаивного материала от поверхности детали более 10 мм, </t>
  </si>
  <si>
    <t xml:space="preserve">Стандартная качество. Декоративное покрытие нанесено полностью на всю деталь. Край декоративного материала рваный, имеет отклонения от края поверхности детали не более 10 мм. Наблюдается отклеивание декоративного материала не более 10  мм от поверхности детали </t>
  </si>
  <si>
    <t xml:space="preserve">Шедевральная качество. Декоративный материал нанесен на всю поверхность детали. Срез декоративного мтериала ровный или имеет отклонение не более 2 мм. </t>
  </si>
  <si>
    <t>Соблюдение ТБ при  постобработке и окраске прототипа</t>
  </si>
  <si>
    <t>Е</t>
  </si>
  <si>
    <t>Сборка и проверка функциональности прототипа</t>
  </si>
  <si>
    <t>Внешний вид сданной модели</t>
  </si>
  <si>
    <t/>
  </si>
  <si>
    <t>Отсутстсвует модель или сдана россыпть незакрепленных деталей</t>
  </si>
  <si>
    <t xml:space="preserve">Посредственная сборка, элементы не закреплены в Модели с учетом требования КЗ, количесвто деталей закрепленных в соотв с КЗ меньше 50 %
</t>
  </si>
  <si>
    <t xml:space="preserve">Стандартная сборка, детали  закреплены неполностью или не в соответствии с КЗ, количесвто расположенных деталей от 50 % до 80 % в соотв с КЗ
</t>
  </si>
  <si>
    <t>Шедевральная сборка, аккуратное закрепление, все элементы аккуратно размещены в соотв с КЗ</t>
  </si>
  <si>
    <t>Соответствие цветовой схеме модуля В</t>
  </si>
  <si>
    <t>Сравнить с разработанным в модуле В, в случае отстутстствия цветовой схемы в модуле В, поставить NO</t>
  </si>
  <si>
    <t>Проферка функциональности прототипа</t>
  </si>
  <si>
    <t>Все соединения разборные</t>
  </si>
  <si>
    <t>N соединений (указать фактическое количество соединений)</t>
  </si>
  <si>
    <t>Соблюдение ТБ</t>
  </si>
  <si>
    <t>Перечень профессиональных задач</t>
  </si>
  <si>
    <t>Организация работ, ОТ и ТБ, коммуникация, нормативная и сопроводительная документация</t>
  </si>
  <si>
    <t>CAD ( 3Д, 2Д, КД, Реверс)</t>
  </si>
  <si>
    <t>Конструирование, дизайн и технологии производства</t>
  </si>
  <si>
    <t>Материалы (Литье, композиты, пластики, электрика, отделочные материалы)</t>
  </si>
  <si>
    <t>Оборудование Цифровых производств</t>
  </si>
  <si>
    <t>Ручное оборудование и инструмент (универсальный)</t>
  </si>
  <si>
    <t>Оборудование и инструмент для электрики и электроники</t>
  </si>
  <si>
    <t>Измерения и метрология</t>
  </si>
  <si>
    <t xml:space="preserve">В случае расположения деталей с пересечениями, наложениями,в "отрыве" от сборки (кроме предусмотренных исходным чертежом), вычесть за каждую деталь 0.1 балла. </t>
  </si>
  <si>
    <t xml:space="preserve">Собрано в соответствии с чертежем. За отсутсвие каждого элемента снимается 0.04 балла. </t>
  </si>
  <si>
    <t>Нет пересечений, наложений,  "отрывов" деталей в сбороке</t>
  </si>
  <si>
    <t>см #6 эталона чертежа</t>
  </si>
  <si>
    <t>см #7 эталона чертежа</t>
  </si>
  <si>
    <t>см #8 эталона чертежа</t>
  </si>
  <si>
    <t>Поверхность №6</t>
  </si>
  <si>
    <t>Поверхность №7</t>
  </si>
  <si>
    <t>Поверхность №8</t>
  </si>
  <si>
    <t>Демонтрация конструктивных изменений с применением ИТ и ПО</t>
  </si>
  <si>
    <t>Оценка по всем деталям, выполненным по технологии. Удалены фрагменты поддержки, следы ЧПУ обработки и другие побочные элементы, не относящиеся к геометрии 3D-модели прототипа. Поверхность гладкая, однородная.</t>
  </si>
  <si>
    <t xml:space="preserve">Соответствие размера №1 эталонному чертежу </t>
  </si>
  <si>
    <t xml:space="preserve">Соответствие размера №3 эталонному чертежу </t>
  </si>
  <si>
    <t xml:space="preserve">Соответствие размера №4 эталонному чертежу </t>
  </si>
  <si>
    <t xml:space="preserve">Соответствие размера №5 эталонному чертежу </t>
  </si>
  <si>
    <t xml:space="preserve">Соответствие размера №6 эталонному чертежу </t>
  </si>
  <si>
    <t>Наличие поверхности № 1</t>
  </si>
  <si>
    <t>Наличие поверхности № 2</t>
  </si>
  <si>
    <t>Наличие поверхности № 3</t>
  </si>
  <si>
    <t>Наличие поверхности № 4</t>
  </si>
  <si>
    <t>Наличие поверхности № 5</t>
  </si>
  <si>
    <t>Наличие поверхности № 6</t>
  </si>
  <si>
    <t>Оценка по всем деталям, выполненным по технологии. Удалены фрагменты поддержки и другие побочные элементы, не относящиеся к геометрии 3D-модели прототипа. Поверхность гладкая, однородная.</t>
  </si>
  <si>
    <t xml:space="preserve">Соответствие размера №2 эталонному чертежу </t>
  </si>
  <si>
    <t>Сборка и крепелние элементов электрической схемы  внутри прототипа</t>
  </si>
  <si>
    <t>Заполнено в соотв с СП: 
-наименование, 
-материал,
-разработал,
Вычесть по 0,1 баллу при не заполнении каждой позиции.
Допускается заполнение большего количества позиций в штампе, за них не начисляются баллы.</t>
  </si>
  <si>
    <t>в случае отсутствия размера для однозначного изготовления детали (размеры не должны быть вычисляемыми) , вычесть по 0,05 балла</t>
  </si>
  <si>
    <t>Если отсутствует хотя бы один из указанных элементов поставить 0 баллов</t>
  </si>
  <si>
    <t>Если присутствует хотя бы один из указанных элементов поставить 0 баллов</t>
  </si>
  <si>
    <t xml:space="preserve">Посредственная сборка, элементы не закреплены в Модели с учетом требования КЗ, и/или не обеспечиваются все электрические функции прототипа
</t>
  </si>
  <si>
    <t xml:space="preserve">Изготовление прототипов (Аддитивное производство) </t>
  </si>
  <si>
    <t>если представлены все детали (12) - поставить max, если представлено от 10 до 8 - поставить 0,5 балла, если указано менее 8 деталей - постаить 0 баллов</t>
  </si>
  <si>
    <t xml:space="preserve">Указаны детали с 1 по 12. Для каждой детали указан:
-материал,
- наименование
- количество
</t>
  </si>
  <si>
    <t>Заполнено в соотв с СП: 
-наименование, 
-материал,
Вычесть по 0,1 баллу при не заполнении каждой позиции.
Допускается заполнение большего количества позиций в штампе, за них не начисляются баллы.</t>
  </si>
  <si>
    <t>использование литейной формы - максимальный  балл
использование стаканчиков поставить 0</t>
  </si>
  <si>
    <t>Оценка по всем деталям, выполненным по технологии. Отсутствие пузырей, недолив материала, раковин, облой. Соответствие геометрии модели.</t>
  </si>
  <si>
    <t xml:space="preserve">Оценка по всем деталям, выполненным по технологии. Отсутствие пузырей, недолив материала, раковин, облой. </t>
  </si>
  <si>
    <t>Изготовление деталей с применением SLA технология</t>
  </si>
  <si>
    <t>SLA печать .   Оценка в случае соотв технологии указанной в модуле Г КЗ</t>
  </si>
  <si>
    <t>Термоусадочная трубка установлена на всех спаянных местах</t>
  </si>
  <si>
    <t>Термоусадочная трубка используется в качестве изолирующего материала. Вычесть по 0,1 балла за места пайки где не установлена термотрубка.</t>
  </si>
  <si>
    <t>Прототип собран в полном объёме с учетом новых деталей</t>
  </si>
  <si>
    <t>Все детали установлены в протитпе изделия</t>
  </si>
  <si>
    <t>Провода скрыты внутри прототипа</t>
  </si>
  <si>
    <t>Чертеж детали 1</t>
  </si>
  <si>
    <t>Чертеж детали 2</t>
  </si>
  <si>
    <t>Чертеж детали 3</t>
  </si>
  <si>
    <t>Чертеж детали  4</t>
  </si>
  <si>
    <t>Чертеж детали  5</t>
  </si>
  <si>
    <t xml:space="preserve">Деталь </t>
  </si>
  <si>
    <t xml:space="preserve"> Качество поверхностей Деталь </t>
  </si>
  <si>
    <t xml:space="preserve">Изготовление оснастки под литье Деталь </t>
  </si>
  <si>
    <t>Изготовление оснастки под литье Деталь</t>
  </si>
  <si>
    <t>Деталь</t>
  </si>
  <si>
    <t>да/нет</t>
  </si>
  <si>
    <t>6</t>
  </si>
  <si>
    <t>Субкритерий</t>
  </si>
  <si>
    <t>Распределение баллов по профессиональным задачам соответствует градации баллов в таблице 2 Конкурсного задания</t>
  </si>
  <si>
    <t>Итого:</t>
  </si>
  <si>
    <t>(Бережливое производство) Дополнительные заготовки и фрезы не брались</t>
  </si>
  <si>
    <t>(Бережливое производство) Дополнительные литейные материалы не брались</t>
  </si>
  <si>
    <t>При использовании дополнительных материалов  поставить 0.</t>
  </si>
  <si>
    <t>При получении дополнительной фрезы и зоготовки поставить 0.</t>
  </si>
  <si>
    <t>(Бережливое производство) Дополнительные электронный компаненты материалы не брались</t>
  </si>
  <si>
    <t>При использовании дополнительных электронных компонентов (светодиоды, термоусадочные трубки, припой, АКБ)  поставить 0.</t>
  </si>
  <si>
    <t>(Бережливое производство) Дополнительные тестурирующие материалы не брались</t>
  </si>
  <si>
    <t>При использовании дополнительных тестурирующих материалов (Виниловые пленки)  поставить 0.</t>
  </si>
  <si>
    <t>Порядок на рабочем месте</t>
  </si>
  <si>
    <t>Не убрано, не выключены электроприборы</t>
  </si>
  <si>
    <t>Чисто, все электроприборы выключены</t>
  </si>
  <si>
    <t>Чистота рабочего места превышает технологические стандарты</t>
  </si>
  <si>
    <t>Технологический прорыв в уборке рабочего места</t>
  </si>
  <si>
    <t>Финал Чемпионата по профессиональному мастерству "Профессионалы" в г.Санкт-Петербург - 2025 г.</t>
  </si>
  <si>
    <t>Разработана  Деталь №18 «Подставка»</t>
  </si>
  <si>
    <t xml:space="preserve">Разработана Деталь №19; «Демпферные ножки» </t>
  </si>
  <si>
    <t xml:space="preserve">Разработано крепление  №1 «Корпус» к детали №2 «Передняя крышка» с применением болтов подтай (Шлепка болта не выпирает из детали №2 «Передняя крышка») </t>
  </si>
  <si>
    <t>Разработано крепление детали №1 «Корпус» к детали №4 «Задняя крышка» с применением болтов подтай (Шлепка болта не выпирает из детали №4 «Задняя крышка»)</t>
  </si>
  <si>
    <t>Разработано крепление детали №1 «Корпус» к детали №7 «Цилиндр» (Количество цилиндров 5 шт.)</t>
  </si>
  <si>
    <t>Разработано крепление детали №7 «Цилиндр» к детали №8 «Головка цилиндра» (Количество цилиндров 5 шт.) (Количество  головок цилиндров 5 шт.)</t>
  </si>
  <si>
    <t>Разработано крепление детали №5 «Коленчатый вал» к детали №6 «Коленчатый вал»</t>
  </si>
  <si>
    <t>Разработать подвижное крепление детали №17 «Поршень» с деталью №12 «Шатун»</t>
  </si>
  <si>
    <t>Разработано крепление аккумуляторного отсека на детали Деталь №18 «Подставка»;</t>
  </si>
  <si>
    <t>Разработано крепление мотора (моторов) на детали №4 «Задняя крышка»</t>
  </si>
  <si>
    <t>Разработано крепление проводов на новой детали №18 «Подставка» и на детали №4 «Задняя крышка»</t>
  </si>
  <si>
    <t xml:space="preserve">Разработано посадочное место под выключатель в детали (новая деталь) на детали №18 «Подставка» </t>
  </si>
  <si>
    <t>Разработано механизм, от двигателя  передающий вращательное движение кривошипно-шатунный механизма</t>
  </si>
  <si>
    <t xml:space="preserve">Разработано крепление вала винта через привод ГРМ к коленовалу с фиксацией от проворота  </t>
  </si>
  <si>
    <t>Разработано крепление Шатун к коленовалу (5 шт)</t>
  </si>
  <si>
    <t>Разработано посадочное место в передней и задней крышки под подшипники.</t>
  </si>
  <si>
    <t>Разработано крепление в подставке к двигателю.</t>
  </si>
  <si>
    <t xml:space="preserve">Разработано </t>
  </si>
  <si>
    <t xml:space="preserve">Деталь №1 «Корпус»
Деталь №2 «Передняя крышка»
Деталь №3 «Шестерня ГРМ»
Деталь №7 «Цилиндр» 
Деталь №8 «Головка цилиндра»
</t>
  </si>
  <si>
    <t xml:space="preserve">Деталь №4 «Задняя крышка»
</t>
  </si>
  <si>
    <t xml:space="preserve">Наличие гравировки на детали </t>
  </si>
  <si>
    <t xml:space="preserve">Деталь №19; «Демпферные ножки» </t>
  </si>
  <si>
    <t xml:space="preserve">Деталь №9 «Упорная тарелка» Деталь №11 «Коромысло»  </t>
  </si>
  <si>
    <t>Изготовление деталей с применением токарной обработки на станках с ЧПУ</t>
  </si>
  <si>
    <t xml:space="preserve">Изготовлено крепление детали №1 «Корпус» к детали №2 «Передняя крышка» с применением болтов подтай (Шлепка болта не выпирает из детали №2 «Передняя крышка») </t>
  </si>
  <si>
    <t>Изготовлено крепление детали №1 «Корпус» к детали №4 «Задняя крышка» с применением болтов подтай (Шлепка болта не выпирает из детали №4 «Задняя крышка»)</t>
  </si>
  <si>
    <t>Изготовлено крепление детали №1 «Корпус» к детали №7 «Цилиндр» (Количество цилиндров 5 шт.)</t>
  </si>
  <si>
    <t>Изготовлено крепление детали №7 «Цилиндр» к детали №8 «Головка цилиндра» (Количество цилиндров 5 шт.) (Количество  головок цилиндров 5 шт.)</t>
  </si>
  <si>
    <t>Изготовленокрепление детали №5 «Коленчатый вал» к детали №6 «Коленчатый вал»</t>
  </si>
  <si>
    <t>Изготовлено подвижное крепление детали №17 «Поршень» с деталью №12 «Шатун»</t>
  </si>
  <si>
    <t>Изготовлено крепление мотора (моторов) на детали №4 «Задняя крышка»</t>
  </si>
  <si>
    <t>Изготовлено крепление аккумуляторного отсека на детали Деталь №18 «Подставка»;</t>
  </si>
  <si>
    <t>Изготовлено крепление проводов на новой детали №18 «Подставка» и на детали №4 «Задняя крышка»</t>
  </si>
  <si>
    <t xml:space="preserve">Изготовлено посадочное место под выключатель в детали (новая деталь) на детали №18 «Подставка» </t>
  </si>
  <si>
    <t xml:space="preserve">Изготовлено скрытая установка светодиодов в детали №18 «Подставка» для подсветки гравировки изнутри корпуса подставки </t>
  </si>
  <si>
    <t>Изготовлен  механизм, от двигателя  передающий вращательное движение кривошипно-шатунный механизма</t>
  </si>
  <si>
    <t xml:space="preserve">Изготовлено крепление вала винта через привод ГРМ к коленовалу с фиксацией от проворота  </t>
  </si>
  <si>
    <t>Деталь №1 «Корпус»
Деталь №2 «Передняя крышка»
Деталь №3 «Шестерня ГРМ»
Деталь №7 «Цилиндр» 
Деталь №8 «Головка цилиндра»</t>
  </si>
  <si>
    <t xml:space="preserve">Прототип изделия "Мотор", стоит на ровной поверхности </t>
  </si>
  <si>
    <t>Прототип устойчиво стоит в вертикальном положении</t>
  </si>
  <si>
    <t>При включении выключателя механизм ГРМ вращается</t>
  </si>
  <si>
    <t>При включении выключателя 5 поршней производят поступательные движения, и возвращается в исходное положение</t>
  </si>
  <si>
    <t>Бережливое производство</t>
  </si>
  <si>
    <r>
      <t xml:space="preserve">Наличие </t>
    </r>
    <r>
      <rPr>
        <b/>
        <sz val="11"/>
        <rFont val="Times New Roman"/>
        <family val="1"/>
        <charset val="204"/>
      </rPr>
      <t>текстурирующего</t>
    </r>
    <r>
      <rPr>
        <sz val="11"/>
        <rFont val="Times New Roman"/>
        <family val="1"/>
        <charset val="204"/>
      </rPr>
      <t xml:space="preserve"> материала</t>
    </r>
  </si>
  <si>
    <r>
      <t xml:space="preserve">Соответствие цветовой гаммы </t>
    </r>
    <r>
      <rPr>
        <b/>
        <sz val="11"/>
        <rFont val="Times New Roman"/>
        <family val="1"/>
        <charset val="204"/>
      </rPr>
      <t>краски</t>
    </r>
    <r>
      <rPr>
        <sz val="11"/>
        <rFont val="Times New Roman"/>
        <family val="1"/>
        <charset val="204"/>
      </rPr>
      <t>, представленной на площадке</t>
    </r>
  </si>
  <si>
    <r>
      <t xml:space="preserve">Соответствие цветовой гаммы </t>
    </r>
    <r>
      <rPr>
        <b/>
        <sz val="11"/>
        <rFont val="Times New Roman"/>
        <family val="1"/>
        <charset val="204"/>
      </rPr>
      <t>пигментов</t>
    </r>
    <r>
      <rPr>
        <sz val="11"/>
        <rFont val="Times New Roman"/>
        <family val="1"/>
        <charset val="204"/>
      </rPr>
      <t>, представленной на площадке</t>
    </r>
  </si>
  <si>
    <r>
      <t xml:space="preserve">3 Д печать. Полное изготовлние деталей в соотвествии с чертежем.  </t>
    </r>
    <r>
      <rPr>
        <b/>
        <sz val="11"/>
        <rFont val="Times New Roman"/>
        <family val="1"/>
        <charset val="204"/>
      </rPr>
      <t>Оценка в случае соотв технологии указанной в модуле Г КЗ</t>
    </r>
  </si>
  <si>
    <r>
      <t xml:space="preserve">см позицию эталона (допуск ≤0,1 мм, увеличение отклонения на 0,05 мм вычитание 20%). </t>
    </r>
    <r>
      <rPr>
        <b/>
        <sz val="11"/>
        <rFont val="Times New Roman"/>
        <family val="1"/>
        <charset val="204"/>
      </rPr>
      <t>Оценка в случае соотв технологии указанной в модуле Г КЗ</t>
    </r>
  </si>
  <si>
    <r>
      <t xml:space="preserve">см позицию эталона. Оценка с применением шаблона/радиусомера. </t>
    </r>
    <r>
      <rPr>
        <b/>
        <sz val="11"/>
        <rFont val="Times New Roman"/>
        <family val="1"/>
        <charset val="204"/>
      </rPr>
      <t>Оценка в случае соотв технологии указанной в модуле Г КЗ</t>
    </r>
  </si>
  <si>
    <r>
      <rPr>
        <sz val="11"/>
        <color theme="1"/>
        <rFont val="Times New Roman"/>
        <family val="1"/>
        <charset val="204"/>
      </rPr>
      <t xml:space="preserve"> При включении выключателя загорается световая индикация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</si>
</sst>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2"/>
      <color theme="1"/>
      <name val="Calibri"/>
      <scheme val="minor"/>
    </font>
    <font>
      <b/>
      <sz val="12"/>
      <color theme="1"/>
      <name val="Calibri"/>
      <scheme val="minor"/>
    </font>
    <font>
      <b/>
      <sz val="14"/>
      <color theme="1"/>
      <name val="Calibri"/>
      <scheme val="minor"/>
    </font>
    <font>
      <sz val="8"/>
      <name val="Calibri"/>
      <family val="2"/>
      <charset val="204"/>
      <scheme val="minor"/>
    </font>
    <font>
      <sz val="11"/>
      <name val="Times New Roman"/>
      <family val="1"/>
      <charset val="204"/>
    </font>
    <font>
      <b/>
      <sz val="11"/>
      <color theme="0"/>
      <name val="Times New Roman"/>
      <family val="1"/>
      <charset val="204"/>
    </font>
    <font>
      <sz val="11"/>
      <color theme="1"/>
      <name val="Times New Roman"/>
      <family val="1"/>
      <charset val="204"/>
    </font>
    <font>
      <sz val="12"/>
      <color theme="1"/>
      <name val="Calibri"/>
      <family val="2"/>
      <charset val="204"/>
      <scheme val="minor"/>
    </font>
    <font>
      <sz val="11"/>
      <color theme="0" tint="-0.499984740745262"/>
      <name val="Times New Roman"/>
      <family val="1"/>
      <charset val="204"/>
    </font>
    <font>
      <b/>
      <sz val="11"/>
      <name val="Times New Roman"/>
      <family val="1"/>
      <charset val="204"/>
    </font>
    <font>
      <b/>
      <sz val="11"/>
      <color theme="1"/>
      <name val="Times New Roman"/>
      <family val="1"/>
      <charset val="204"/>
    </font>
    <font>
      <sz val="11"/>
      <color indexed="64"/>
      <name val="Times New Roman"/>
      <family val="1"/>
      <charset val="204"/>
    </font>
    <font>
      <b/>
      <i/>
      <sz val="11"/>
      <name val="Times New Roman"/>
      <family val="1"/>
      <charset val="204"/>
    </font>
    <font>
      <sz val="11"/>
      <color theme="0"/>
      <name val="Times New Roman"/>
      <family val="1"/>
      <charset val="204"/>
    </font>
  </fonts>
  <fills count="10">
    <fill>
      <patternFill patternType="none"/>
    </fill>
    <fill>
      <patternFill patternType="gray125"/>
    </fill>
    <fill>
      <patternFill patternType="solid">
        <fgColor theme="4" tint="-0.249977111117893"/>
        <bgColor theme="4" tint="-0.249977111117893"/>
      </patternFill>
    </fill>
    <fill>
      <patternFill patternType="solid">
        <fgColor theme="8" tint="0.79998168889431442"/>
        <bgColor theme="8" tint="0.79998168889431442"/>
      </patternFill>
    </fill>
    <fill>
      <patternFill patternType="solid">
        <fgColor rgb="FFDEEAF6"/>
        <bgColor rgb="FFDEEAF6"/>
      </patternFill>
    </fill>
    <fill>
      <patternFill patternType="solid">
        <fgColor theme="0"/>
        <bgColor indexed="64"/>
      </patternFill>
    </fill>
    <fill>
      <patternFill patternType="solid">
        <fgColor theme="4" tint="-0.249977111117893"/>
        <bgColor indexed="64"/>
      </patternFill>
    </fill>
    <fill>
      <patternFill patternType="solid">
        <fgColor theme="8" tint="0.79998168889431442"/>
        <bgColor indexed="64"/>
      </patternFill>
    </fill>
    <fill>
      <patternFill patternType="solid">
        <fgColor theme="8" tint="0.79998168889431442"/>
        <bgColor rgb="FFDEEAF6"/>
      </patternFill>
    </fill>
    <fill>
      <patternFill patternType="solid">
        <fgColor theme="8" tint="0.79998168889431442"/>
        <bgColor theme="4" tint="0.79998168889431442"/>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1">
    <xf numFmtId="0" fontId="0" fillId="0" borderId="0"/>
  </cellStyleXfs>
  <cellXfs count="81">
    <xf numFmtId="0" fontId="0" fillId="0" borderId="0" xfId="0"/>
    <xf numFmtId="0" fontId="2" fillId="0" borderId="0" xfId="0" applyFont="1"/>
    <xf numFmtId="2" fontId="0" fillId="0" borderId="0" xfId="0" applyNumberFormat="1"/>
    <xf numFmtId="0" fontId="4" fillId="0" borderId="1" xfId="0" applyFont="1" applyBorder="1" applyAlignment="1">
      <alignment vertical="center" wrapText="1"/>
    </xf>
    <xf numFmtId="0" fontId="5" fillId="2" borderId="2" xfId="0" applyFont="1" applyFill="1" applyBorder="1" applyAlignment="1">
      <alignment horizontal="center" vertical="center" wrapText="1"/>
    </xf>
    <xf numFmtId="0" fontId="4" fillId="0" borderId="1" xfId="0" quotePrefix="1" applyFont="1" applyBorder="1" applyAlignment="1">
      <alignment vertical="center" wrapText="1"/>
    </xf>
    <xf numFmtId="0" fontId="6" fillId="0" borderId="0" xfId="0" applyFont="1" applyAlignment="1">
      <alignment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0" applyFont="1" applyAlignment="1">
      <alignment vertical="center"/>
    </xf>
    <xf numFmtId="0" fontId="7" fillId="0" borderId="0" xfId="0" applyFont="1"/>
    <xf numFmtId="0" fontId="8" fillId="0" borderId="0" xfId="0" applyFont="1" applyAlignment="1">
      <alignment horizontal="right" vertical="center"/>
    </xf>
    <xf numFmtId="0" fontId="6" fillId="0" borderId="0" xfId="0" applyFont="1" applyAlignment="1">
      <alignment horizontal="center" vertical="center"/>
    </xf>
    <xf numFmtId="0" fontId="4" fillId="0" borderId="0" xfId="0" quotePrefix="1" applyFont="1" applyAlignment="1">
      <alignment vertical="center" wrapText="1"/>
    </xf>
    <xf numFmtId="0" fontId="4" fillId="0" borderId="0" xfId="0" quotePrefix="1" applyFont="1" applyAlignment="1">
      <alignment horizontal="left" vertical="center"/>
    </xf>
    <xf numFmtId="0" fontId="10" fillId="3" borderId="1" xfId="0" applyFont="1" applyFill="1" applyBorder="1" applyAlignment="1">
      <alignment horizontal="center" vertical="center"/>
    </xf>
    <xf numFmtId="0" fontId="10" fillId="3" borderId="1" xfId="0" applyFont="1" applyFill="1" applyBorder="1" applyAlignment="1">
      <alignment vertical="center"/>
    </xf>
    <xf numFmtId="0" fontId="10" fillId="3" borderId="1" xfId="0" applyFont="1" applyFill="1" applyBorder="1" applyAlignment="1">
      <alignment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 xfId="0" applyFont="1" applyBorder="1" applyAlignment="1">
      <alignment horizontal="left" vertical="center" wrapText="1"/>
    </xf>
    <xf numFmtId="2" fontId="4" fillId="0" borderId="1" xfId="0" applyNumberFormat="1" applyFont="1" applyBorder="1" applyAlignment="1">
      <alignment horizontal="center" vertical="center"/>
    </xf>
    <xf numFmtId="0" fontId="11" fillId="0" borderId="1" xfId="0" applyFont="1" applyBorder="1" applyAlignment="1">
      <alignment horizontal="center" vertical="center"/>
    </xf>
    <xf numFmtId="0" fontId="6" fillId="0" borderId="1" xfId="0" applyFont="1" applyBorder="1" applyAlignment="1">
      <alignment vertical="center"/>
    </xf>
    <xf numFmtId="0" fontId="6" fillId="0" borderId="1" xfId="0" applyFont="1" applyBorder="1" applyAlignment="1">
      <alignment horizontal="center" vertical="center"/>
    </xf>
    <xf numFmtId="0" fontId="11" fillId="0" borderId="1" xfId="0" applyFont="1" applyBorder="1" applyAlignment="1">
      <alignment vertical="center" wrapText="1"/>
    </xf>
    <xf numFmtId="0" fontId="6" fillId="0" borderId="1" xfId="0" applyFont="1" applyBorder="1" applyAlignment="1">
      <alignment horizontal="left" vertical="center" wrapText="1"/>
    </xf>
    <xf numFmtId="49" fontId="4" fillId="0" borderId="1" xfId="0" applyNumberFormat="1" applyFont="1" applyBorder="1" applyAlignment="1">
      <alignment horizontal="center" vertical="center"/>
    </xf>
    <xf numFmtId="2" fontId="11" fillId="0" borderId="1" xfId="0" applyNumberFormat="1" applyFont="1" applyBorder="1" applyAlignment="1">
      <alignment horizontal="center" vertical="center"/>
    </xf>
    <xf numFmtId="0" fontId="6" fillId="5" borderId="1" xfId="0" applyFont="1" applyFill="1" applyBorder="1" applyAlignment="1">
      <alignment vertical="center" wrapText="1"/>
    </xf>
    <xf numFmtId="0" fontId="4" fillId="0" borderId="1" xfId="0" applyFont="1" applyBorder="1" applyAlignment="1">
      <alignment horizontal="left" vertical="center"/>
    </xf>
    <xf numFmtId="0" fontId="9" fillId="0" borderId="1" xfId="0" applyFont="1" applyBorder="1" applyAlignment="1">
      <alignment horizontal="center" vertical="center"/>
    </xf>
    <xf numFmtId="0" fontId="9" fillId="0" borderId="1" xfId="0" applyFont="1" applyBorder="1" applyAlignment="1">
      <alignment vertical="center"/>
    </xf>
    <xf numFmtId="164" fontId="4" fillId="0" borderId="1" xfId="0" applyNumberFormat="1" applyFont="1" applyBorder="1" applyAlignment="1">
      <alignment horizontal="center" vertical="center"/>
    </xf>
    <xf numFmtId="2" fontId="4" fillId="0" borderId="1" xfId="0" applyNumberFormat="1" applyFont="1" applyBorder="1" applyAlignment="1">
      <alignment horizontal="center" vertical="center" wrapText="1"/>
    </xf>
    <xf numFmtId="0" fontId="9" fillId="4" borderId="1" xfId="0" applyFont="1" applyFill="1" applyBorder="1" applyAlignment="1">
      <alignment horizontal="center" vertical="center"/>
    </xf>
    <xf numFmtId="0" fontId="9" fillId="4" borderId="1" xfId="0" applyFont="1" applyFill="1" applyBorder="1" applyAlignment="1">
      <alignment vertical="center"/>
    </xf>
    <xf numFmtId="0" fontId="9" fillId="4" borderId="1" xfId="0" applyFont="1" applyFill="1" applyBorder="1" applyAlignment="1">
      <alignment vertical="center" wrapText="1"/>
    </xf>
    <xf numFmtId="2" fontId="9" fillId="0" borderId="1" xfId="0" applyNumberFormat="1" applyFont="1" applyBorder="1" applyAlignment="1">
      <alignment horizontal="center" vertical="center"/>
    </xf>
    <xf numFmtId="0" fontId="9" fillId="0" borderId="1" xfId="0" applyFont="1" applyBorder="1" applyAlignment="1">
      <alignment vertical="center" wrapText="1"/>
    </xf>
    <xf numFmtId="0" fontId="9" fillId="0" borderId="1" xfId="0" applyFont="1" applyBorder="1" applyAlignment="1">
      <alignment horizontal="left" vertical="center"/>
    </xf>
    <xf numFmtId="0" fontId="6" fillId="0" borderId="1" xfId="0" applyFont="1" applyBorder="1" applyAlignment="1">
      <alignment horizontal="right" vertical="center"/>
    </xf>
    <xf numFmtId="0" fontId="12" fillId="0" borderId="0" xfId="0" applyFont="1" applyAlignment="1">
      <alignment horizontal="center" vertical="center" wrapText="1"/>
    </xf>
    <xf numFmtId="0" fontId="6" fillId="0" borderId="0" xfId="0" applyFont="1" applyAlignment="1">
      <alignment horizontal="right" vertical="center"/>
    </xf>
    <xf numFmtId="0" fontId="6" fillId="0" borderId="0" xfId="0" applyFont="1" applyAlignment="1">
      <alignment horizontal="center" vertical="center" wrapText="1"/>
    </xf>
    <xf numFmtId="0" fontId="10" fillId="0" borderId="0" xfId="0" applyFont="1" applyAlignment="1">
      <alignment vertical="center"/>
    </xf>
    <xf numFmtId="0" fontId="4" fillId="0" borderId="3"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pplyAlignment="1">
      <alignment vertical="center"/>
    </xf>
    <xf numFmtId="0" fontId="10" fillId="0" borderId="0" xfId="0" applyFont="1" applyBorder="1" applyAlignment="1">
      <alignment horizontal="center" vertical="center" wrapText="1"/>
    </xf>
    <xf numFmtId="0" fontId="1" fillId="0" borderId="0" xfId="0" applyFont="1" applyBorder="1" applyAlignment="1">
      <alignment horizontal="center" vertical="center" wrapText="1"/>
    </xf>
    <xf numFmtId="0" fontId="10" fillId="3" borderId="0" xfId="0" applyFont="1" applyFill="1" applyBorder="1" applyAlignment="1">
      <alignment horizontal="center" vertical="center"/>
    </xf>
    <xf numFmtId="0" fontId="10" fillId="3" borderId="0" xfId="0" applyFont="1" applyFill="1" applyBorder="1" applyAlignment="1">
      <alignment vertical="center"/>
    </xf>
    <xf numFmtId="0" fontId="10" fillId="3" borderId="0" xfId="0" applyFont="1" applyFill="1" applyBorder="1" applyAlignment="1">
      <alignment vertical="center" wrapText="1"/>
    </xf>
    <xf numFmtId="2" fontId="10" fillId="3" borderId="0" xfId="0" applyNumberFormat="1" applyFont="1" applyFill="1" applyBorder="1" applyAlignment="1">
      <alignment horizontal="center" vertical="center"/>
    </xf>
    <xf numFmtId="0" fontId="10" fillId="0" borderId="0" xfId="0" applyFont="1" applyBorder="1" applyAlignment="1">
      <alignment vertical="center"/>
    </xf>
    <xf numFmtId="0" fontId="2" fillId="0" borderId="0" xfId="0" applyFont="1" applyBorder="1"/>
    <xf numFmtId="0" fontId="5" fillId="6" borderId="0" xfId="0" applyFont="1" applyFill="1" applyBorder="1" applyAlignment="1">
      <alignment horizontal="center" vertical="center" wrapText="1"/>
    </xf>
    <xf numFmtId="0" fontId="10" fillId="7" borderId="1" xfId="0" applyFont="1" applyFill="1" applyBorder="1" applyAlignment="1">
      <alignment horizontal="center" vertical="center"/>
    </xf>
    <xf numFmtId="2" fontId="10" fillId="7" borderId="1" xfId="0" applyNumberFormat="1" applyFont="1" applyFill="1" applyBorder="1" applyAlignment="1">
      <alignment horizontal="center" vertical="center"/>
    </xf>
    <xf numFmtId="0" fontId="9" fillId="8" borderId="1" xfId="0" applyFont="1" applyFill="1" applyBorder="1" applyAlignment="1">
      <alignment horizontal="center" vertical="center"/>
    </xf>
    <xf numFmtId="0" fontId="9" fillId="8" borderId="1" xfId="0" applyFont="1" applyFill="1" applyBorder="1" applyAlignment="1">
      <alignment vertical="center"/>
    </xf>
    <xf numFmtId="0" fontId="4" fillId="9" borderId="1" xfId="0" applyFont="1" applyFill="1" applyBorder="1" applyAlignment="1">
      <alignment horizontal="center" vertical="center"/>
    </xf>
    <xf numFmtId="0" fontId="4" fillId="9" borderId="1" xfId="0" applyFont="1" applyFill="1" applyBorder="1" applyAlignment="1">
      <alignment vertical="center" wrapText="1"/>
    </xf>
    <xf numFmtId="0" fontId="4" fillId="7" borderId="1" xfId="0" applyFont="1" applyFill="1" applyBorder="1" applyAlignment="1">
      <alignment horizontal="center" vertical="center"/>
    </xf>
    <xf numFmtId="0" fontId="9" fillId="8" borderId="1" xfId="0" applyFont="1" applyFill="1" applyBorder="1" applyAlignment="1">
      <alignment vertical="center" wrapText="1"/>
    </xf>
    <xf numFmtId="0" fontId="9" fillId="7" borderId="1" xfId="0" applyFont="1" applyFill="1" applyBorder="1" applyAlignment="1">
      <alignment horizontal="center" vertical="center"/>
    </xf>
    <xf numFmtId="2" fontId="9" fillId="7" borderId="1" xfId="0" applyNumberFormat="1" applyFont="1" applyFill="1" applyBorder="1" applyAlignment="1">
      <alignment horizontal="center" vertical="center"/>
    </xf>
    <xf numFmtId="0" fontId="6" fillId="0" borderId="4" xfId="0" applyFont="1" applyBorder="1" applyAlignment="1">
      <alignment horizontal="right" vertical="center"/>
    </xf>
    <xf numFmtId="0" fontId="6" fillId="0" borderId="4" xfId="0" applyFont="1" applyBorder="1" applyAlignment="1">
      <alignment vertical="center"/>
    </xf>
    <xf numFmtId="0" fontId="6" fillId="0" borderId="4" xfId="0" applyFont="1" applyBorder="1" applyAlignment="1">
      <alignment horizontal="center" vertical="center"/>
    </xf>
    <xf numFmtId="0" fontId="6" fillId="0" borderId="4" xfId="0" applyFont="1" applyBorder="1" applyAlignment="1">
      <alignment horizontal="left" vertical="center" wrapText="1"/>
    </xf>
    <xf numFmtId="0" fontId="4" fillId="0" borderId="4" xfId="0" applyFont="1" applyBorder="1" applyAlignment="1">
      <alignment horizontal="center" vertical="center"/>
    </xf>
    <xf numFmtId="0" fontId="4" fillId="0" borderId="4" xfId="0" applyFont="1" applyBorder="1" applyAlignment="1">
      <alignment horizontal="left" vertical="center" wrapText="1"/>
    </xf>
    <xf numFmtId="0" fontId="13" fillId="6" borderId="0" xfId="0" applyFont="1" applyFill="1" applyBorder="1" applyAlignment="1">
      <alignment horizontal="right" vertical="center"/>
    </xf>
    <xf numFmtId="0" fontId="13" fillId="6" borderId="0" xfId="0" applyFont="1" applyFill="1" applyBorder="1" applyAlignment="1">
      <alignment vertical="center"/>
    </xf>
    <xf numFmtId="0" fontId="13" fillId="6" borderId="0" xfId="0" applyFont="1" applyFill="1" applyBorder="1" applyAlignment="1">
      <alignment horizontal="center" vertical="center"/>
    </xf>
    <xf numFmtId="0" fontId="13" fillId="6" borderId="0" xfId="0" applyFont="1" applyFill="1" applyBorder="1" applyAlignment="1">
      <alignment vertical="center" wrapText="1"/>
    </xf>
    <xf numFmtId="2" fontId="5" fillId="6" borderId="0" xfId="0" applyNumberFormat="1"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46"/>
  <sheetViews>
    <sheetView topLeftCell="A229" zoomScale="70" zoomScaleNormal="70" workbookViewId="0">
      <selection activeCell="F249" sqref="F249"/>
    </sheetView>
  </sheetViews>
  <sheetFormatPr defaultColWidth="11" defaultRowHeight="15.6" x14ac:dyDescent="0.3"/>
  <cols>
    <col min="1" max="1" width="6.8984375" style="45" customWidth="1"/>
    <col min="2" max="2" width="37.19921875" style="10" customWidth="1"/>
    <col min="3" max="3" width="7.8984375" style="13" bestFit="1" customWidth="1"/>
    <col min="4" max="4" width="42.09765625" style="6" customWidth="1"/>
    <col min="5" max="5" width="10.3984375" style="13" customWidth="1"/>
    <col min="6" max="6" width="39.59765625" style="6" customWidth="1"/>
    <col min="7" max="7" width="22" style="6" customWidth="1"/>
    <col min="8" max="8" width="12.296875" style="46" customWidth="1"/>
    <col min="9" max="9" width="12.3984375" style="13" customWidth="1"/>
    <col min="10" max="10" width="11" style="10"/>
  </cols>
  <sheetData>
    <row r="1" spans="1:11" s="11" customFormat="1" ht="19.8" customHeight="1" x14ac:dyDescent="0.3">
      <c r="A1" s="45"/>
      <c r="B1" s="10"/>
      <c r="C1" s="13"/>
      <c r="D1" s="6"/>
      <c r="E1" s="13"/>
      <c r="F1" s="6"/>
      <c r="G1" s="6"/>
      <c r="H1" s="46"/>
      <c r="I1" s="13"/>
      <c r="J1" s="10"/>
    </row>
    <row r="2" spans="1:11" s="11" customFormat="1" ht="53.4" customHeight="1" x14ac:dyDescent="0.3">
      <c r="A2" s="45"/>
      <c r="B2" s="12" t="s">
        <v>0</v>
      </c>
      <c r="C2" s="13"/>
      <c r="D2" s="14" t="s">
        <v>212</v>
      </c>
      <c r="E2" s="15"/>
      <c r="F2" s="6"/>
      <c r="G2" s="6"/>
      <c r="H2" s="46"/>
      <c r="I2" s="13"/>
      <c r="J2" s="10"/>
    </row>
    <row r="3" spans="1:11" s="11" customFormat="1" ht="39.6" customHeight="1" x14ac:dyDescent="0.3">
      <c r="A3" s="45"/>
      <c r="B3" s="12" t="s">
        <v>1</v>
      </c>
      <c r="C3" s="13"/>
      <c r="D3" s="14" t="s">
        <v>170</v>
      </c>
      <c r="E3" s="15"/>
      <c r="F3" s="6"/>
      <c r="G3" s="6"/>
      <c r="H3" s="46"/>
      <c r="I3" s="13"/>
      <c r="J3" s="10"/>
    </row>
    <row r="4" spans="1:11" s="11" customFormat="1" x14ac:dyDescent="0.3">
      <c r="A4" s="45"/>
      <c r="B4" s="10"/>
      <c r="C4" s="13"/>
      <c r="D4" s="6"/>
      <c r="E4" s="13"/>
      <c r="F4" s="6"/>
      <c r="G4" s="6"/>
      <c r="H4" s="46"/>
      <c r="I4" s="13"/>
      <c r="J4" s="10"/>
    </row>
    <row r="5" spans="1:11" s="52" customFormat="1" ht="33.9" customHeight="1" x14ac:dyDescent="0.3">
      <c r="A5" s="59" t="s">
        <v>2</v>
      </c>
      <c r="B5" s="59" t="s">
        <v>196</v>
      </c>
      <c r="C5" s="59" t="s">
        <v>3</v>
      </c>
      <c r="D5" s="59" t="s">
        <v>4</v>
      </c>
      <c r="E5" s="59" t="s">
        <v>5</v>
      </c>
      <c r="F5" s="59" t="s">
        <v>6</v>
      </c>
      <c r="G5" s="59" t="s">
        <v>7</v>
      </c>
      <c r="H5" s="59" t="s">
        <v>8</v>
      </c>
      <c r="I5" s="59" t="s">
        <v>9</v>
      </c>
      <c r="J5" s="51"/>
    </row>
    <row r="6" spans="1:11" s="58" customFormat="1" ht="18" x14ac:dyDescent="0.35">
      <c r="A6" s="53" t="s">
        <v>10</v>
      </c>
      <c r="B6" s="54" t="s">
        <v>11</v>
      </c>
      <c r="C6" s="53"/>
      <c r="D6" s="55"/>
      <c r="E6" s="53"/>
      <c r="F6" s="55"/>
      <c r="G6" s="55"/>
      <c r="H6" s="53"/>
      <c r="I6" s="56">
        <f>SUM(I7:I32)</f>
        <v>13</v>
      </c>
      <c r="J6" s="57"/>
    </row>
    <row r="7" spans="1:11" x14ac:dyDescent="0.3">
      <c r="A7" s="48">
        <v>1</v>
      </c>
      <c r="B7" s="49" t="s">
        <v>12</v>
      </c>
      <c r="C7" s="50"/>
      <c r="D7" s="50"/>
      <c r="E7" s="50"/>
      <c r="F7" s="50"/>
      <c r="G7" s="50"/>
      <c r="H7" s="48"/>
      <c r="I7" s="48"/>
    </row>
    <row r="8" spans="1:11" ht="93.9" customHeight="1" x14ac:dyDescent="0.3">
      <c r="A8" s="19"/>
      <c r="B8" s="21"/>
      <c r="C8" s="19" t="s">
        <v>13</v>
      </c>
      <c r="D8" s="22" t="s">
        <v>14</v>
      </c>
      <c r="E8" s="19"/>
      <c r="F8" s="3" t="s">
        <v>15</v>
      </c>
      <c r="G8" s="19" t="s">
        <v>194</v>
      </c>
      <c r="H8" s="19">
        <v>1</v>
      </c>
      <c r="I8" s="23">
        <v>1</v>
      </c>
    </row>
    <row r="9" spans="1:11" x14ac:dyDescent="0.3">
      <c r="A9" s="19">
        <v>2</v>
      </c>
      <c r="B9" s="20" t="s">
        <v>16</v>
      </c>
      <c r="C9" s="19"/>
      <c r="D9" s="3"/>
      <c r="E9" s="19"/>
      <c r="F9" s="3"/>
      <c r="G9" s="19"/>
      <c r="H9" s="19"/>
      <c r="I9" s="23"/>
    </row>
    <row r="10" spans="1:11" ht="55.2" x14ac:dyDescent="0.3">
      <c r="A10" s="19"/>
      <c r="B10" s="20"/>
      <c r="C10" s="19" t="s">
        <v>13</v>
      </c>
      <c r="D10" s="3" t="s">
        <v>142</v>
      </c>
      <c r="E10" s="19"/>
      <c r="F10" s="3" t="s">
        <v>140</v>
      </c>
      <c r="G10" s="19">
        <v>7</v>
      </c>
      <c r="H10" s="19">
        <v>2</v>
      </c>
      <c r="I10" s="23">
        <v>1</v>
      </c>
    </row>
    <row r="11" spans="1:11" ht="41.4" x14ac:dyDescent="0.3">
      <c r="A11" s="19"/>
      <c r="B11" s="20"/>
      <c r="C11" s="19" t="s">
        <v>13</v>
      </c>
      <c r="D11" s="3" t="s">
        <v>17</v>
      </c>
      <c r="E11" s="19"/>
      <c r="F11" s="3" t="s">
        <v>141</v>
      </c>
      <c r="G11" s="19">
        <v>7</v>
      </c>
      <c r="H11" s="19">
        <v>2</v>
      </c>
      <c r="I11" s="23">
        <v>1</v>
      </c>
    </row>
    <row r="12" spans="1:11" x14ac:dyDescent="0.3">
      <c r="A12" s="19"/>
      <c r="B12" s="20"/>
      <c r="C12" s="19" t="s">
        <v>13</v>
      </c>
      <c r="D12" s="20" t="s">
        <v>18</v>
      </c>
      <c r="E12" s="19"/>
      <c r="F12" s="20" t="s">
        <v>19</v>
      </c>
      <c r="G12" s="19" t="s">
        <v>194</v>
      </c>
      <c r="H12" s="19">
        <v>2</v>
      </c>
      <c r="I12" s="23">
        <v>0.5</v>
      </c>
      <c r="K12" s="2"/>
    </row>
    <row r="13" spans="1:11" x14ac:dyDescent="0.3">
      <c r="A13" s="19"/>
      <c r="B13" s="20"/>
      <c r="C13" s="19" t="s">
        <v>13</v>
      </c>
      <c r="D13" s="20" t="s">
        <v>20</v>
      </c>
      <c r="E13" s="19"/>
      <c r="F13" s="20" t="s">
        <v>21</v>
      </c>
      <c r="G13" s="19" t="s">
        <v>194</v>
      </c>
      <c r="H13" s="19">
        <v>2</v>
      </c>
      <c r="I13" s="23">
        <v>0.5</v>
      </c>
    </row>
    <row r="14" spans="1:11" x14ac:dyDescent="0.3">
      <c r="A14" s="19"/>
      <c r="B14" s="20"/>
      <c r="C14" s="19" t="s">
        <v>13</v>
      </c>
      <c r="D14" s="20" t="s">
        <v>22</v>
      </c>
      <c r="E14" s="24"/>
      <c r="F14" s="20" t="s">
        <v>23</v>
      </c>
      <c r="G14" s="19" t="s">
        <v>194</v>
      </c>
      <c r="H14" s="19">
        <v>2</v>
      </c>
      <c r="I14" s="23">
        <v>0.5</v>
      </c>
    </row>
    <row r="15" spans="1:11" x14ac:dyDescent="0.3">
      <c r="A15" s="19"/>
      <c r="B15" s="20"/>
      <c r="C15" s="19" t="s">
        <v>13</v>
      </c>
      <c r="D15" s="20" t="s">
        <v>24</v>
      </c>
      <c r="E15" s="19"/>
      <c r="F15" s="20" t="s">
        <v>25</v>
      </c>
      <c r="G15" s="19" t="s">
        <v>194</v>
      </c>
      <c r="H15" s="19">
        <v>2</v>
      </c>
      <c r="I15" s="23">
        <v>0.5</v>
      </c>
    </row>
    <row r="16" spans="1:11" x14ac:dyDescent="0.3">
      <c r="A16" s="19"/>
      <c r="B16" s="20"/>
      <c r="C16" s="19" t="s">
        <v>13</v>
      </c>
      <c r="D16" s="20" t="s">
        <v>26</v>
      </c>
      <c r="E16" s="19"/>
      <c r="F16" s="20" t="s">
        <v>27</v>
      </c>
      <c r="G16" s="19" t="s">
        <v>194</v>
      </c>
      <c r="H16" s="19">
        <v>2</v>
      </c>
      <c r="I16" s="23">
        <v>0.5</v>
      </c>
    </row>
    <row r="17" spans="1:10" x14ac:dyDescent="0.3">
      <c r="A17" s="19"/>
      <c r="B17" s="21"/>
      <c r="C17" s="19" t="s">
        <v>13</v>
      </c>
      <c r="D17" s="20" t="s">
        <v>146</v>
      </c>
      <c r="E17" s="19"/>
      <c r="F17" s="20" t="s">
        <v>143</v>
      </c>
      <c r="G17" s="19" t="s">
        <v>194</v>
      </c>
      <c r="H17" s="19">
        <v>2</v>
      </c>
      <c r="I17" s="23">
        <v>0.5</v>
      </c>
    </row>
    <row r="18" spans="1:10" x14ac:dyDescent="0.3">
      <c r="A18" s="19"/>
      <c r="B18" s="21"/>
      <c r="C18" s="19" t="s">
        <v>13</v>
      </c>
      <c r="D18" s="20" t="s">
        <v>147</v>
      </c>
      <c r="E18" s="19"/>
      <c r="F18" s="20" t="s">
        <v>144</v>
      </c>
      <c r="G18" s="19" t="s">
        <v>194</v>
      </c>
      <c r="H18" s="19">
        <v>2</v>
      </c>
      <c r="I18" s="23">
        <v>0.5</v>
      </c>
    </row>
    <row r="19" spans="1:10" x14ac:dyDescent="0.3">
      <c r="A19" s="19"/>
      <c r="B19" s="21"/>
      <c r="C19" s="19" t="s">
        <v>13</v>
      </c>
      <c r="D19" s="20" t="s">
        <v>148</v>
      </c>
      <c r="E19" s="24"/>
      <c r="F19" s="20" t="s">
        <v>145</v>
      </c>
      <c r="G19" s="19" t="s">
        <v>194</v>
      </c>
      <c r="H19" s="19">
        <v>2</v>
      </c>
      <c r="I19" s="23">
        <v>0.5</v>
      </c>
    </row>
    <row r="20" spans="1:10" x14ac:dyDescent="0.3">
      <c r="A20" s="19">
        <v>3</v>
      </c>
      <c r="B20" s="20" t="s">
        <v>28</v>
      </c>
      <c r="C20" s="19"/>
      <c r="D20" s="3"/>
      <c r="E20" s="19"/>
      <c r="F20" s="3"/>
      <c r="G20" s="19"/>
      <c r="H20" s="19"/>
      <c r="I20" s="23"/>
    </row>
    <row r="21" spans="1:10" x14ac:dyDescent="0.3">
      <c r="A21" s="19"/>
      <c r="B21" s="21"/>
      <c r="C21" s="19" t="s">
        <v>13</v>
      </c>
      <c r="D21" s="20" t="s">
        <v>29</v>
      </c>
      <c r="E21" s="19"/>
      <c r="F21" s="20" t="s">
        <v>19</v>
      </c>
      <c r="G21" s="19" t="s">
        <v>194</v>
      </c>
      <c r="H21" s="19">
        <v>2</v>
      </c>
      <c r="I21" s="23">
        <v>0.5</v>
      </c>
    </row>
    <row r="22" spans="1:10" x14ac:dyDescent="0.3">
      <c r="A22" s="19"/>
      <c r="B22" s="21"/>
      <c r="C22" s="19" t="s">
        <v>13</v>
      </c>
      <c r="D22" s="20" t="s">
        <v>30</v>
      </c>
      <c r="E22" s="21"/>
      <c r="F22" s="20" t="s">
        <v>21</v>
      </c>
      <c r="G22" s="19" t="s">
        <v>194</v>
      </c>
      <c r="H22" s="19">
        <v>2</v>
      </c>
      <c r="I22" s="23">
        <v>0.5</v>
      </c>
    </row>
    <row r="23" spans="1:10" x14ac:dyDescent="0.3">
      <c r="A23" s="19"/>
      <c r="B23" s="21"/>
      <c r="C23" s="19" t="s">
        <v>13</v>
      </c>
      <c r="D23" s="20" t="s">
        <v>31</v>
      </c>
      <c r="E23" s="19"/>
      <c r="F23" s="20" t="s">
        <v>23</v>
      </c>
      <c r="G23" s="19" t="s">
        <v>194</v>
      </c>
      <c r="H23" s="19">
        <v>2</v>
      </c>
      <c r="I23" s="23">
        <v>0.5</v>
      </c>
    </row>
    <row r="24" spans="1:10" x14ac:dyDescent="0.3">
      <c r="A24" s="19"/>
      <c r="B24" s="21"/>
      <c r="C24" s="19" t="s">
        <v>13</v>
      </c>
      <c r="D24" s="20" t="s">
        <v>32</v>
      </c>
      <c r="E24" s="24"/>
      <c r="F24" s="20" t="s">
        <v>25</v>
      </c>
      <c r="G24" s="19" t="s">
        <v>194</v>
      </c>
      <c r="H24" s="19">
        <v>2</v>
      </c>
      <c r="I24" s="23">
        <v>0.5</v>
      </c>
    </row>
    <row r="25" spans="1:10" x14ac:dyDescent="0.3">
      <c r="A25" s="19"/>
      <c r="B25" s="21"/>
      <c r="C25" s="19" t="s">
        <v>13</v>
      </c>
      <c r="D25" s="20" t="s">
        <v>33</v>
      </c>
      <c r="E25" s="19"/>
      <c r="F25" s="20" t="s">
        <v>27</v>
      </c>
      <c r="G25" s="19" t="s">
        <v>194</v>
      </c>
      <c r="H25" s="19">
        <v>2</v>
      </c>
      <c r="I25" s="23">
        <v>0.5</v>
      </c>
    </row>
    <row r="26" spans="1:10" x14ac:dyDescent="0.3">
      <c r="A26" s="19">
        <v>4</v>
      </c>
      <c r="B26" s="20" t="s">
        <v>34</v>
      </c>
      <c r="C26" s="19"/>
      <c r="D26" s="20"/>
      <c r="E26" s="19"/>
      <c r="F26" s="20"/>
      <c r="G26" s="19"/>
      <c r="H26" s="19"/>
      <c r="I26" s="23"/>
    </row>
    <row r="27" spans="1:10" x14ac:dyDescent="0.3">
      <c r="A27" s="19"/>
      <c r="B27" s="21"/>
      <c r="C27" s="19" t="s">
        <v>13</v>
      </c>
      <c r="D27" s="7" t="s">
        <v>35</v>
      </c>
      <c r="E27" s="19"/>
      <c r="F27" s="7" t="s">
        <v>36</v>
      </c>
      <c r="G27" s="19" t="s">
        <v>194</v>
      </c>
      <c r="H27" s="19">
        <v>2</v>
      </c>
      <c r="I27" s="23">
        <v>0.5</v>
      </c>
    </row>
    <row r="28" spans="1:10" x14ac:dyDescent="0.3">
      <c r="A28" s="19"/>
      <c r="B28" s="21"/>
      <c r="C28" s="19" t="s">
        <v>13</v>
      </c>
      <c r="D28" s="7" t="s">
        <v>20</v>
      </c>
      <c r="E28" s="19"/>
      <c r="F28" s="7" t="s">
        <v>37</v>
      </c>
      <c r="G28" s="19" t="s">
        <v>194</v>
      </c>
      <c r="H28" s="19">
        <v>2</v>
      </c>
      <c r="I28" s="23">
        <v>0.5</v>
      </c>
    </row>
    <row r="29" spans="1:10" x14ac:dyDescent="0.3">
      <c r="A29" s="19"/>
      <c r="B29" s="21"/>
      <c r="C29" s="19" t="s">
        <v>13</v>
      </c>
      <c r="D29" s="7" t="s">
        <v>22</v>
      </c>
      <c r="E29" s="19"/>
      <c r="F29" s="7" t="s">
        <v>38</v>
      </c>
      <c r="G29" s="19" t="s">
        <v>194</v>
      </c>
      <c r="H29" s="19">
        <v>2</v>
      </c>
      <c r="I29" s="23">
        <v>0.5</v>
      </c>
    </row>
    <row r="30" spans="1:10" x14ac:dyDescent="0.3">
      <c r="A30" s="19"/>
      <c r="B30" s="21"/>
      <c r="C30" s="19" t="s">
        <v>13</v>
      </c>
      <c r="D30" s="7" t="s">
        <v>24</v>
      </c>
      <c r="E30" s="19"/>
      <c r="F30" s="7" t="s">
        <v>39</v>
      </c>
      <c r="G30" s="19" t="s">
        <v>194</v>
      </c>
      <c r="H30" s="19">
        <v>2</v>
      </c>
      <c r="I30" s="23">
        <v>0.5</v>
      </c>
    </row>
    <row r="31" spans="1:10" s="1" customFormat="1" ht="18" x14ac:dyDescent="0.35">
      <c r="A31" s="19"/>
      <c r="B31" s="21"/>
      <c r="C31" s="19" t="s">
        <v>13</v>
      </c>
      <c r="D31" s="7" t="s">
        <v>26</v>
      </c>
      <c r="E31" s="19"/>
      <c r="F31" s="7" t="s">
        <v>40</v>
      </c>
      <c r="G31" s="19" t="s">
        <v>194</v>
      </c>
      <c r="H31" s="19">
        <v>2</v>
      </c>
      <c r="I31" s="23">
        <v>0.5</v>
      </c>
      <c r="J31" s="47"/>
    </row>
    <row r="32" spans="1:10" ht="41.4" x14ac:dyDescent="0.3">
      <c r="A32" s="19"/>
      <c r="B32" s="21"/>
      <c r="C32" s="19" t="s">
        <v>13</v>
      </c>
      <c r="D32" s="7" t="s">
        <v>41</v>
      </c>
      <c r="E32" s="19"/>
      <c r="F32" s="7" t="s">
        <v>42</v>
      </c>
      <c r="G32" s="19" t="s">
        <v>194</v>
      </c>
      <c r="H32" s="19">
        <v>2</v>
      </c>
      <c r="I32" s="23">
        <v>1</v>
      </c>
    </row>
    <row r="33" spans="1:9" x14ac:dyDescent="0.3">
      <c r="A33" s="16" t="s">
        <v>43</v>
      </c>
      <c r="B33" s="17" t="s">
        <v>44</v>
      </c>
      <c r="C33" s="16"/>
      <c r="D33" s="18"/>
      <c r="E33" s="16"/>
      <c r="F33" s="18"/>
      <c r="G33" s="18"/>
      <c r="H33" s="60"/>
      <c r="I33" s="61">
        <f>SUM(I35:I66)</f>
        <v>10.000000000000002</v>
      </c>
    </row>
    <row r="34" spans="1:9" x14ac:dyDescent="0.3">
      <c r="A34" s="19">
        <v>1</v>
      </c>
      <c r="B34" s="20" t="s">
        <v>45</v>
      </c>
      <c r="C34" s="25"/>
      <c r="D34" s="25"/>
      <c r="E34" s="25"/>
      <c r="F34" s="25"/>
      <c r="G34" s="25"/>
      <c r="H34" s="26"/>
      <c r="I34" s="26"/>
    </row>
    <row r="35" spans="1:9" ht="55.2" x14ac:dyDescent="0.3">
      <c r="A35" s="26"/>
      <c r="B35" s="25"/>
      <c r="C35" s="19" t="s">
        <v>13</v>
      </c>
      <c r="D35" s="22" t="s">
        <v>46</v>
      </c>
      <c r="E35" s="19"/>
      <c r="F35" s="3" t="s">
        <v>15</v>
      </c>
      <c r="G35" s="19" t="s">
        <v>194</v>
      </c>
      <c r="H35" s="19">
        <v>1</v>
      </c>
      <c r="I35" s="23">
        <v>1</v>
      </c>
    </row>
    <row r="36" spans="1:9" x14ac:dyDescent="0.3">
      <c r="A36" s="26"/>
      <c r="B36" s="25"/>
      <c r="C36" s="26" t="s">
        <v>13</v>
      </c>
      <c r="D36" s="22" t="s">
        <v>213</v>
      </c>
      <c r="E36" s="19"/>
      <c r="F36" s="7" t="s">
        <v>47</v>
      </c>
      <c r="G36" s="19" t="s">
        <v>194</v>
      </c>
      <c r="H36" s="19">
        <v>3</v>
      </c>
      <c r="I36" s="23">
        <v>0.3</v>
      </c>
    </row>
    <row r="37" spans="1:9" x14ac:dyDescent="0.3">
      <c r="A37" s="26"/>
      <c r="B37" s="25"/>
      <c r="C37" s="26" t="s">
        <v>13</v>
      </c>
      <c r="D37" s="22" t="s">
        <v>214</v>
      </c>
      <c r="E37" s="19"/>
      <c r="F37" s="7" t="s">
        <v>47</v>
      </c>
      <c r="G37" s="19" t="s">
        <v>194</v>
      </c>
      <c r="H37" s="19">
        <v>3</v>
      </c>
      <c r="I37" s="23">
        <v>0.3</v>
      </c>
    </row>
    <row r="38" spans="1:9" ht="55.2" x14ac:dyDescent="0.3">
      <c r="A38" s="26"/>
      <c r="B38" s="25"/>
      <c r="C38" s="26" t="s">
        <v>13</v>
      </c>
      <c r="D38" s="22" t="s">
        <v>215</v>
      </c>
      <c r="E38" s="19"/>
      <c r="F38" s="7" t="s">
        <v>47</v>
      </c>
      <c r="G38" s="19" t="s">
        <v>194</v>
      </c>
      <c r="H38" s="19">
        <v>3</v>
      </c>
      <c r="I38" s="23">
        <v>0.4</v>
      </c>
    </row>
    <row r="39" spans="1:9" ht="55.2" x14ac:dyDescent="0.3">
      <c r="A39" s="26"/>
      <c r="B39" s="25"/>
      <c r="C39" s="26" t="s">
        <v>13</v>
      </c>
      <c r="D39" s="22" t="s">
        <v>216</v>
      </c>
      <c r="E39" s="19"/>
      <c r="F39" s="7" t="s">
        <v>47</v>
      </c>
      <c r="G39" s="19" t="s">
        <v>194</v>
      </c>
      <c r="H39" s="19">
        <v>3</v>
      </c>
      <c r="I39" s="23">
        <v>0.4</v>
      </c>
    </row>
    <row r="40" spans="1:9" ht="41.4" x14ac:dyDescent="0.3">
      <c r="A40" s="26"/>
      <c r="B40" s="25"/>
      <c r="C40" s="26" t="s">
        <v>13</v>
      </c>
      <c r="D40" s="22" t="s">
        <v>217</v>
      </c>
      <c r="E40" s="19"/>
      <c r="F40" s="7" t="s">
        <v>47</v>
      </c>
      <c r="G40" s="19" t="s">
        <v>194</v>
      </c>
      <c r="H40" s="19">
        <v>3</v>
      </c>
      <c r="I40" s="23">
        <v>0.4</v>
      </c>
    </row>
    <row r="41" spans="1:9" ht="55.2" x14ac:dyDescent="0.3">
      <c r="A41" s="26"/>
      <c r="B41" s="25"/>
      <c r="C41" s="26" t="s">
        <v>13</v>
      </c>
      <c r="D41" s="22" t="s">
        <v>218</v>
      </c>
      <c r="E41" s="19"/>
      <c r="F41" s="7" t="s">
        <v>47</v>
      </c>
      <c r="G41" s="19" t="s">
        <v>194</v>
      </c>
      <c r="H41" s="19">
        <v>3</v>
      </c>
      <c r="I41" s="23">
        <v>0.4</v>
      </c>
    </row>
    <row r="42" spans="1:9" ht="27.6" x14ac:dyDescent="0.3">
      <c r="A42" s="26"/>
      <c r="B42" s="25"/>
      <c r="C42" s="26" t="s">
        <v>13</v>
      </c>
      <c r="D42" s="22" t="s">
        <v>219</v>
      </c>
      <c r="E42" s="19"/>
      <c r="F42" s="7" t="s">
        <v>47</v>
      </c>
      <c r="G42" s="19" t="s">
        <v>194</v>
      </c>
      <c r="H42" s="19">
        <v>3</v>
      </c>
      <c r="I42" s="23">
        <v>0.4</v>
      </c>
    </row>
    <row r="43" spans="1:9" ht="27.6" x14ac:dyDescent="0.3">
      <c r="A43" s="26"/>
      <c r="B43" s="25"/>
      <c r="C43" s="26" t="s">
        <v>13</v>
      </c>
      <c r="D43" s="22" t="s">
        <v>220</v>
      </c>
      <c r="E43" s="19"/>
      <c r="F43" s="7" t="s">
        <v>47</v>
      </c>
      <c r="G43" s="19" t="s">
        <v>194</v>
      </c>
      <c r="H43" s="19">
        <v>3</v>
      </c>
      <c r="I43" s="23">
        <v>0.4</v>
      </c>
    </row>
    <row r="44" spans="1:9" ht="27.6" x14ac:dyDescent="0.3">
      <c r="A44" s="26"/>
      <c r="B44" s="25"/>
      <c r="C44" s="26" t="s">
        <v>13</v>
      </c>
      <c r="D44" s="22" t="s">
        <v>222</v>
      </c>
      <c r="E44" s="19"/>
      <c r="F44" s="7" t="s">
        <v>47</v>
      </c>
      <c r="G44" s="19" t="s">
        <v>194</v>
      </c>
      <c r="H44" s="19">
        <v>3</v>
      </c>
      <c r="I44" s="23">
        <v>0.4</v>
      </c>
    </row>
    <row r="45" spans="1:9" ht="27.6" x14ac:dyDescent="0.3">
      <c r="A45" s="26"/>
      <c r="B45" s="25"/>
      <c r="C45" s="26" t="s">
        <v>13</v>
      </c>
      <c r="D45" s="22" t="s">
        <v>221</v>
      </c>
      <c r="E45" s="19"/>
      <c r="F45" s="7" t="s">
        <v>47</v>
      </c>
      <c r="G45" s="19" t="s">
        <v>194</v>
      </c>
      <c r="H45" s="19">
        <v>3</v>
      </c>
      <c r="I45" s="23">
        <v>0.4</v>
      </c>
    </row>
    <row r="46" spans="1:9" ht="41.4" x14ac:dyDescent="0.3">
      <c r="A46" s="26"/>
      <c r="B46" s="25"/>
      <c r="C46" s="26" t="s">
        <v>13</v>
      </c>
      <c r="D46" s="22" t="s">
        <v>223</v>
      </c>
      <c r="E46" s="19"/>
      <c r="F46" s="7" t="s">
        <v>47</v>
      </c>
      <c r="G46" s="19" t="s">
        <v>194</v>
      </c>
      <c r="H46" s="19">
        <v>3</v>
      </c>
      <c r="I46" s="23">
        <v>0.4</v>
      </c>
    </row>
    <row r="47" spans="1:9" ht="41.4" x14ac:dyDescent="0.3">
      <c r="A47" s="26"/>
      <c r="B47" s="25"/>
      <c r="C47" s="26" t="s">
        <v>13</v>
      </c>
      <c r="D47" s="22" t="s">
        <v>225</v>
      </c>
      <c r="E47" s="19"/>
      <c r="F47" s="7" t="s">
        <v>47</v>
      </c>
      <c r="G47" s="19" t="s">
        <v>194</v>
      </c>
      <c r="H47" s="19">
        <v>3</v>
      </c>
      <c r="I47" s="23">
        <v>0.4</v>
      </c>
    </row>
    <row r="48" spans="1:9" ht="27.6" x14ac:dyDescent="0.3">
      <c r="A48" s="26"/>
      <c r="B48" s="25"/>
      <c r="C48" s="26" t="s">
        <v>13</v>
      </c>
      <c r="D48" s="22" t="s">
        <v>226</v>
      </c>
      <c r="E48" s="26"/>
      <c r="F48" s="7" t="s">
        <v>47</v>
      </c>
      <c r="G48" s="19" t="s">
        <v>194</v>
      </c>
      <c r="H48" s="19">
        <v>3</v>
      </c>
      <c r="I48" s="23">
        <v>0.4</v>
      </c>
    </row>
    <row r="49" spans="1:9" ht="27.6" x14ac:dyDescent="0.3">
      <c r="A49" s="26"/>
      <c r="B49" s="25"/>
      <c r="C49" s="26" t="s">
        <v>13</v>
      </c>
      <c r="D49" s="22" t="s">
        <v>224</v>
      </c>
      <c r="E49" s="26"/>
      <c r="F49" s="7" t="s">
        <v>47</v>
      </c>
      <c r="G49" s="19" t="s">
        <v>194</v>
      </c>
      <c r="H49" s="19">
        <v>3</v>
      </c>
      <c r="I49" s="23">
        <v>0.4</v>
      </c>
    </row>
    <row r="50" spans="1:9" x14ac:dyDescent="0.3">
      <c r="A50" s="26"/>
      <c r="B50" s="25"/>
      <c r="C50" s="26" t="s">
        <v>13</v>
      </c>
      <c r="D50" s="22" t="s">
        <v>229</v>
      </c>
      <c r="E50" s="26"/>
      <c r="F50" s="7" t="s">
        <v>47</v>
      </c>
      <c r="G50" s="19" t="s">
        <v>194</v>
      </c>
      <c r="H50" s="19">
        <v>3</v>
      </c>
      <c r="I50" s="23">
        <v>0.3</v>
      </c>
    </row>
    <row r="51" spans="1:9" ht="27.6" x14ac:dyDescent="0.3">
      <c r="A51" s="26"/>
      <c r="B51" s="25"/>
      <c r="C51" s="26" t="s">
        <v>13</v>
      </c>
      <c r="D51" s="22" t="s">
        <v>227</v>
      </c>
      <c r="E51" s="26"/>
      <c r="F51" s="7" t="s">
        <v>47</v>
      </c>
      <c r="G51" s="19" t="s">
        <v>194</v>
      </c>
      <c r="H51" s="19">
        <v>3</v>
      </c>
      <c r="I51" s="23">
        <v>0.4</v>
      </c>
    </row>
    <row r="52" spans="1:9" ht="27.6" x14ac:dyDescent="0.3">
      <c r="A52" s="26"/>
      <c r="B52" s="25"/>
      <c r="C52" s="26" t="s">
        <v>13</v>
      </c>
      <c r="D52" s="22" t="s">
        <v>228</v>
      </c>
      <c r="E52" s="26"/>
      <c r="F52" s="7" t="s">
        <v>47</v>
      </c>
      <c r="G52" s="19" t="s">
        <v>194</v>
      </c>
      <c r="H52" s="19">
        <v>3</v>
      </c>
      <c r="I52" s="23">
        <v>0.3</v>
      </c>
    </row>
    <row r="53" spans="1:9" x14ac:dyDescent="0.3">
      <c r="A53" s="26"/>
      <c r="B53" s="25"/>
      <c r="C53" s="26" t="s">
        <v>13</v>
      </c>
      <c r="D53" s="22" t="s">
        <v>230</v>
      </c>
      <c r="E53" s="26"/>
      <c r="F53" s="7" t="s">
        <v>47</v>
      </c>
      <c r="G53" s="19" t="s">
        <v>194</v>
      </c>
      <c r="H53" s="19">
        <v>3</v>
      </c>
      <c r="I53" s="23">
        <v>0.4</v>
      </c>
    </row>
    <row r="54" spans="1:9" x14ac:dyDescent="0.3">
      <c r="A54" s="26"/>
      <c r="B54" s="25"/>
      <c r="C54" s="26" t="s">
        <v>13</v>
      </c>
      <c r="D54" s="22" t="s">
        <v>230</v>
      </c>
      <c r="E54" s="26"/>
      <c r="F54" s="7" t="s">
        <v>47</v>
      </c>
      <c r="G54" s="19" t="s">
        <v>194</v>
      </c>
      <c r="H54" s="19">
        <v>3</v>
      </c>
      <c r="I54" s="23">
        <v>0.4</v>
      </c>
    </row>
    <row r="55" spans="1:9" x14ac:dyDescent="0.3">
      <c r="A55" s="26"/>
      <c r="B55" s="25"/>
      <c r="C55" s="26" t="s">
        <v>13</v>
      </c>
      <c r="D55" s="22" t="s">
        <v>230</v>
      </c>
      <c r="E55" s="26"/>
      <c r="F55" s="7" t="s">
        <v>47</v>
      </c>
      <c r="G55" s="19" t="s">
        <v>194</v>
      </c>
      <c r="H55" s="19">
        <v>3</v>
      </c>
      <c r="I55" s="23">
        <v>0.4</v>
      </c>
    </row>
    <row r="56" spans="1:9" x14ac:dyDescent="0.3">
      <c r="A56" s="26"/>
      <c r="B56" s="25"/>
      <c r="C56" s="26" t="s">
        <v>13</v>
      </c>
      <c r="D56" s="25" t="s">
        <v>230</v>
      </c>
      <c r="E56" s="26"/>
      <c r="F56" s="7" t="s">
        <v>47</v>
      </c>
      <c r="G56" s="19" t="s">
        <v>194</v>
      </c>
      <c r="H56" s="19">
        <v>3</v>
      </c>
      <c r="I56" s="23">
        <v>0.4</v>
      </c>
    </row>
    <row r="57" spans="1:9" x14ac:dyDescent="0.3">
      <c r="A57" s="19">
        <v>2</v>
      </c>
      <c r="B57" s="21" t="s">
        <v>48</v>
      </c>
      <c r="C57" s="21"/>
      <c r="D57" s="21"/>
      <c r="E57" s="21"/>
      <c r="F57" s="21"/>
      <c r="G57" s="21"/>
      <c r="H57" s="19"/>
      <c r="I57" s="23"/>
    </row>
    <row r="58" spans="1:9" ht="27.6" x14ac:dyDescent="0.3">
      <c r="A58" s="19"/>
      <c r="B58" s="21"/>
      <c r="C58" s="24" t="s">
        <v>49</v>
      </c>
      <c r="D58" s="3" t="s">
        <v>149</v>
      </c>
      <c r="E58" s="24"/>
      <c r="F58" s="27"/>
      <c r="G58" s="27"/>
      <c r="H58" s="19">
        <v>1</v>
      </c>
      <c r="I58" s="23">
        <v>0.5</v>
      </c>
    </row>
    <row r="59" spans="1:9" ht="27.6" x14ac:dyDescent="0.3">
      <c r="A59" s="19"/>
      <c r="B59" s="21"/>
      <c r="C59" s="19"/>
      <c r="D59" s="3"/>
      <c r="E59" s="19">
        <v>0</v>
      </c>
      <c r="F59" s="22" t="s">
        <v>50</v>
      </c>
      <c r="G59" s="3"/>
      <c r="H59" s="19"/>
      <c r="I59" s="23"/>
    </row>
    <row r="60" spans="1:9" ht="69" x14ac:dyDescent="0.3">
      <c r="A60" s="19"/>
      <c r="B60" s="21"/>
      <c r="C60" s="19"/>
      <c r="D60" s="3"/>
      <c r="E60" s="19">
        <v>1</v>
      </c>
      <c r="F60" s="22" t="s">
        <v>51</v>
      </c>
      <c r="G60" s="3"/>
      <c r="H60" s="19"/>
      <c r="I60" s="23"/>
    </row>
    <row r="61" spans="1:9" ht="55.2" x14ac:dyDescent="0.3">
      <c r="A61" s="19"/>
      <c r="B61" s="21"/>
      <c r="C61" s="19"/>
      <c r="D61" s="3"/>
      <c r="E61" s="19">
        <v>2</v>
      </c>
      <c r="F61" s="22" t="s">
        <v>52</v>
      </c>
      <c r="G61" s="3"/>
      <c r="H61" s="19"/>
      <c r="I61" s="23"/>
    </row>
    <row r="62" spans="1:9" ht="55.2" x14ac:dyDescent="0.3">
      <c r="A62" s="19"/>
      <c r="B62" s="21"/>
      <c r="C62" s="19"/>
      <c r="D62" s="3"/>
      <c r="E62" s="19">
        <v>3</v>
      </c>
      <c r="F62" s="22" t="s">
        <v>53</v>
      </c>
      <c r="G62" s="3"/>
      <c r="H62" s="19"/>
      <c r="I62" s="23"/>
    </row>
    <row r="63" spans="1:9" x14ac:dyDescent="0.3">
      <c r="A63" s="19"/>
      <c r="B63" s="21"/>
      <c r="C63" s="24" t="s">
        <v>49</v>
      </c>
      <c r="D63" s="28" t="s">
        <v>54</v>
      </c>
      <c r="E63" s="24"/>
      <c r="F63" s="27"/>
      <c r="G63" s="27"/>
      <c r="H63" s="19">
        <v>1</v>
      </c>
      <c r="I63" s="23">
        <v>0.5</v>
      </c>
    </row>
    <row r="64" spans="1:9" x14ac:dyDescent="0.3">
      <c r="A64" s="19"/>
      <c r="B64" s="21"/>
      <c r="C64" s="19"/>
      <c r="D64" s="3"/>
      <c r="E64" s="19">
        <v>0</v>
      </c>
      <c r="F64" s="20" t="s">
        <v>55</v>
      </c>
      <c r="G64" s="3"/>
      <c r="H64" s="19"/>
      <c r="I64" s="23"/>
    </row>
    <row r="65" spans="1:9" ht="41.4" x14ac:dyDescent="0.3">
      <c r="A65" s="19"/>
      <c r="B65" s="21"/>
      <c r="C65" s="19"/>
      <c r="D65" s="3"/>
      <c r="E65" s="19">
        <v>1</v>
      </c>
      <c r="F65" s="22" t="s">
        <v>56</v>
      </c>
      <c r="G65" s="3"/>
      <c r="H65" s="19"/>
      <c r="I65" s="23"/>
    </row>
    <row r="66" spans="1:9" ht="41.4" x14ac:dyDescent="0.3">
      <c r="A66" s="19"/>
      <c r="B66" s="21"/>
      <c r="C66" s="19"/>
      <c r="D66" s="3"/>
      <c r="E66" s="19">
        <v>2</v>
      </c>
      <c r="F66" s="22" t="s">
        <v>57</v>
      </c>
      <c r="G66" s="3"/>
      <c r="H66" s="19"/>
      <c r="I66" s="23"/>
    </row>
    <row r="67" spans="1:9" ht="41.4" x14ac:dyDescent="0.3">
      <c r="A67" s="19"/>
      <c r="B67" s="21"/>
      <c r="C67" s="19"/>
      <c r="D67" s="3"/>
      <c r="E67" s="19">
        <v>3</v>
      </c>
      <c r="F67" s="22" t="s">
        <v>58</v>
      </c>
      <c r="G67" s="3"/>
      <c r="H67" s="19"/>
      <c r="I67" s="23"/>
    </row>
    <row r="68" spans="1:9" x14ac:dyDescent="0.3">
      <c r="A68" s="16" t="s">
        <v>59</v>
      </c>
      <c r="B68" s="17" t="s">
        <v>60</v>
      </c>
      <c r="C68" s="16"/>
      <c r="D68" s="18"/>
      <c r="E68" s="16"/>
      <c r="F68" s="18"/>
      <c r="G68" s="18"/>
      <c r="H68" s="60"/>
      <c r="I68" s="61">
        <f>SUM(I70:I118)</f>
        <v>9.9999999999999911</v>
      </c>
    </row>
    <row r="69" spans="1:9" x14ac:dyDescent="0.3">
      <c r="A69" s="19">
        <v>1</v>
      </c>
      <c r="B69" s="20" t="s">
        <v>12</v>
      </c>
      <c r="C69" s="21"/>
      <c r="D69" s="21"/>
      <c r="E69" s="21"/>
      <c r="F69" s="21"/>
      <c r="G69" s="21"/>
      <c r="H69" s="19"/>
      <c r="I69" s="19"/>
    </row>
    <row r="70" spans="1:9" ht="96.6" x14ac:dyDescent="0.3">
      <c r="A70" s="19"/>
      <c r="B70" s="20"/>
      <c r="C70" s="19" t="s">
        <v>13</v>
      </c>
      <c r="D70" s="22" t="s">
        <v>46</v>
      </c>
      <c r="E70" s="19"/>
      <c r="F70" s="3" t="s">
        <v>61</v>
      </c>
      <c r="G70" s="19" t="s">
        <v>194</v>
      </c>
      <c r="H70" s="19">
        <v>1</v>
      </c>
      <c r="I70" s="23">
        <v>1</v>
      </c>
    </row>
    <row r="71" spans="1:9" x14ac:dyDescent="0.3">
      <c r="A71" s="19">
        <v>2</v>
      </c>
      <c r="B71" s="20" t="s">
        <v>62</v>
      </c>
      <c r="C71" s="19"/>
      <c r="D71" s="20"/>
      <c r="E71" s="19"/>
      <c r="F71" s="20"/>
      <c r="G71" s="19"/>
      <c r="H71" s="19"/>
      <c r="I71" s="23"/>
    </row>
    <row r="72" spans="1:9" ht="39.75" customHeight="1" x14ac:dyDescent="0.3">
      <c r="A72" s="19"/>
      <c r="B72" s="21"/>
      <c r="C72" s="19" t="s">
        <v>13</v>
      </c>
      <c r="D72" s="20" t="s">
        <v>63</v>
      </c>
      <c r="E72" s="19"/>
      <c r="F72" s="22" t="s">
        <v>64</v>
      </c>
      <c r="G72" s="19" t="s">
        <v>194</v>
      </c>
      <c r="H72" s="19">
        <v>3</v>
      </c>
      <c r="I72" s="23">
        <v>0.5</v>
      </c>
    </row>
    <row r="73" spans="1:9" ht="27.6" x14ac:dyDescent="0.3">
      <c r="A73" s="19"/>
      <c r="B73" s="21"/>
      <c r="C73" s="19" t="s">
        <v>13</v>
      </c>
      <c r="D73" s="22" t="s">
        <v>256</v>
      </c>
      <c r="E73" s="19"/>
      <c r="F73" s="22" t="s">
        <v>65</v>
      </c>
      <c r="G73" s="19" t="s">
        <v>194</v>
      </c>
      <c r="H73" s="19">
        <v>3</v>
      </c>
      <c r="I73" s="23">
        <v>0.5</v>
      </c>
    </row>
    <row r="74" spans="1:9" ht="41.4" x14ac:dyDescent="0.3">
      <c r="A74" s="19"/>
      <c r="B74" s="21"/>
      <c r="C74" s="19" t="s">
        <v>13</v>
      </c>
      <c r="D74" s="22" t="s">
        <v>257</v>
      </c>
      <c r="E74" s="19"/>
      <c r="F74" s="22" t="s">
        <v>66</v>
      </c>
      <c r="G74" s="19" t="s">
        <v>194</v>
      </c>
      <c r="H74" s="19">
        <v>3</v>
      </c>
      <c r="I74" s="23">
        <v>0.5</v>
      </c>
    </row>
    <row r="75" spans="1:9" ht="41.4" x14ac:dyDescent="0.3">
      <c r="A75" s="19"/>
      <c r="B75" s="21"/>
      <c r="C75" s="19" t="s">
        <v>13</v>
      </c>
      <c r="D75" s="22" t="s">
        <v>258</v>
      </c>
      <c r="E75" s="19"/>
      <c r="F75" s="22" t="s">
        <v>66</v>
      </c>
      <c r="G75" s="19" t="s">
        <v>194</v>
      </c>
      <c r="H75" s="19">
        <v>3</v>
      </c>
      <c r="I75" s="23">
        <v>0.5</v>
      </c>
    </row>
    <row r="76" spans="1:9" x14ac:dyDescent="0.3">
      <c r="A76" s="19">
        <v>3</v>
      </c>
      <c r="B76" s="20" t="s">
        <v>67</v>
      </c>
      <c r="C76" s="19"/>
      <c r="D76" s="3"/>
      <c r="E76" s="19"/>
      <c r="F76" s="22"/>
      <c r="G76" s="3"/>
      <c r="H76" s="19"/>
      <c r="I76" s="23"/>
    </row>
    <row r="77" spans="1:9" ht="55.2" x14ac:dyDescent="0.3">
      <c r="A77" s="19"/>
      <c r="B77" s="21"/>
      <c r="C77" s="19" t="s">
        <v>13</v>
      </c>
      <c r="D77" s="3" t="s">
        <v>68</v>
      </c>
      <c r="E77" s="19"/>
      <c r="F77" s="22" t="s">
        <v>171</v>
      </c>
      <c r="G77" s="19">
        <v>12</v>
      </c>
      <c r="H77" s="19">
        <v>2</v>
      </c>
      <c r="I77" s="23">
        <v>1</v>
      </c>
    </row>
    <row r="78" spans="1:9" ht="126.9" customHeight="1" x14ac:dyDescent="0.3">
      <c r="A78" s="19"/>
      <c r="B78" s="21"/>
      <c r="C78" s="19" t="s">
        <v>13</v>
      </c>
      <c r="D78" s="3" t="s">
        <v>69</v>
      </c>
      <c r="E78" s="19"/>
      <c r="F78" s="22" t="s">
        <v>172</v>
      </c>
      <c r="G78" s="19">
        <v>12</v>
      </c>
      <c r="H78" s="19">
        <v>2</v>
      </c>
      <c r="I78" s="23">
        <v>1</v>
      </c>
    </row>
    <row r="79" spans="1:9" ht="44.4" customHeight="1" x14ac:dyDescent="0.3">
      <c r="A79" s="19">
        <v>4</v>
      </c>
      <c r="B79" s="22" t="s">
        <v>184</v>
      </c>
      <c r="C79" s="19"/>
      <c r="D79" s="7"/>
      <c r="E79" s="19"/>
      <c r="F79" s="22"/>
      <c r="G79" s="19"/>
      <c r="H79" s="19"/>
      <c r="I79" s="23"/>
    </row>
    <row r="80" spans="1:9" ht="107.1" customHeight="1" x14ac:dyDescent="0.3">
      <c r="A80" s="29"/>
      <c r="B80" s="3"/>
      <c r="C80" s="19" t="s">
        <v>13</v>
      </c>
      <c r="D80" s="7" t="s">
        <v>70</v>
      </c>
      <c r="E80" s="19"/>
      <c r="F80" s="22" t="s">
        <v>173</v>
      </c>
      <c r="G80" s="19">
        <v>3</v>
      </c>
      <c r="H80" s="19">
        <v>2</v>
      </c>
      <c r="I80" s="23">
        <v>0.3</v>
      </c>
    </row>
    <row r="81" spans="1:9" ht="60" customHeight="1" x14ac:dyDescent="0.3">
      <c r="A81" s="29"/>
      <c r="B81" s="3"/>
      <c r="C81" s="19" t="s">
        <v>13</v>
      </c>
      <c r="D81" s="3" t="s">
        <v>71</v>
      </c>
      <c r="E81" s="19"/>
      <c r="F81" s="22" t="s">
        <v>72</v>
      </c>
      <c r="G81" s="19" t="s">
        <v>194</v>
      </c>
      <c r="H81" s="19">
        <v>2</v>
      </c>
      <c r="I81" s="23">
        <v>0.2</v>
      </c>
    </row>
    <row r="82" spans="1:9" ht="44.4" customHeight="1" x14ac:dyDescent="0.3">
      <c r="A82" s="29"/>
      <c r="B82" s="3"/>
      <c r="C82" s="19" t="s">
        <v>13</v>
      </c>
      <c r="D82" s="3" t="s">
        <v>73</v>
      </c>
      <c r="E82" s="19"/>
      <c r="F82" s="22" t="s">
        <v>166</v>
      </c>
      <c r="G82" s="19">
        <v>4</v>
      </c>
      <c r="H82" s="19">
        <v>2</v>
      </c>
      <c r="I82" s="23">
        <v>0.1</v>
      </c>
    </row>
    <row r="83" spans="1:9" ht="54" customHeight="1" x14ac:dyDescent="0.3">
      <c r="A83" s="19"/>
      <c r="B83" s="21"/>
      <c r="C83" s="19" t="s">
        <v>13</v>
      </c>
      <c r="D83" s="3" t="s">
        <v>74</v>
      </c>
      <c r="E83" s="19"/>
      <c r="F83" s="22" t="s">
        <v>167</v>
      </c>
      <c r="G83" s="19" t="s">
        <v>194</v>
      </c>
      <c r="H83" s="19">
        <v>2</v>
      </c>
      <c r="I83" s="23">
        <v>0.1</v>
      </c>
    </row>
    <row r="84" spans="1:9" ht="55.5" customHeight="1" x14ac:dyDescent="0.3">
      <c r="A84" s="19"/>
      <c r="B84" s="21"/>
      <c r="C84" s="19" t="s">
        <v>13</v>
      </c>
      <c r="D84" s="3" t="s">
        <v>75</v>
      </c>
      <c r="E84" s="19"/>
      <c r="F84" s="22" t="s">
        <v>167</v>
      </c>
      <c r="G84" s="19" t="s">
        <v>194</v>
      </c>
      <c r="H84" s="19">
        <v>2</v>
      </c>
      <c r="I84" s="23">
        <v>0.1</v>
      </c>
    </row>
    <row r="85" spans="1:9" ht="55.5" customHeight="1" x14ac:dyDescent="0.3">
      <c r="A85" s="19"/>
      <c r="B85" s="21"/>
      <c r="C85" s="19" t="s">
        <v>13</v>
      </c>
      <c r="D85" s="3" t="s">
        <v>76</v>
      </c>
      <c r="E85" s="19"/>
      <c r="F85" s="22" t="s">
        <v>167</v>
      </c>
      <c r="G85" s="19" t="s">
        <v>194</v>
      </c>
      <c r="H85" s="19">
        <v>2</v>
      </c>
      <c r="I85" s="23">
        <v>0.1</v>
      </c>
    </row>
    <row r="86" spans="1:9" ht="55.5" customHeight="1" x14ac:dyDescent="0.3">
      <c r="A86" s="19"/>
      <c r="B86" s="21"/>
      <c r="C86" s="19" t="s">
        <v>13</v>
      </c>
      <c r="D86" s="3" t="s">
        <v>77</v>
      </c>
      <c r="E86" s="19"/>
      <c r="F86" s="22" t="s">
        <v>168</v>
      </c>
      <c r="G86" s="19" t="s">
        <v>194</v>
      </c>
      <c r="H86" s="19">
        <v>2</v>
      </c>
      <c r="I86" s="23">
        <v>0.1</v>
      </c>
    </row>
    <row r="87" spans="1:9" ht="44.4" customHeight="1" x14ac:dyDescent="0.3">
      <c r="A87" s="19">
        <v>5</v>
      </c>
      <c r="B87" s="3" t="s">
        <v>185</v>
      </c>
      <c r="C87" s="19"/>
      <c r="D87" s="7"/>
      <c r="E87" s="19"/>
      <c r="F87" s="22"/>
      <c r="G87" s="19"/>
      <c r="H87" s="19"/>
      <c r="I87" s="23"/>
    </row>
    <row r="88" spans="1:9" ht="107.1" customHeight="1" x14ac:dyDescent="0.3">
      <c r="A88" s="29"/>
      <c r="B88" s="3"/>
      <c r="C88" s="19" t="s">
        <v>13</v>
      </c>
      <c r="D88" s="7" t="s">
        <v>70</v>
      </c>
      <c r="E88" s="19"/>
      <c r="F88" s="22" t="s">
        <v>165</v>
      </c>
      <c r="G88" s="19">
        <v>3</v>
      </c>
      <c r="H88" s="19">
        <v>2</v>
      </c>
      <c r="I88" s="23">
        <v>0.3</v>
      </c>
    </row>
    <row r="89" spans="1:9" ht="60" customHeight="1" x14ac:dyDescent="0.3">
      <c r="A89" s="29"/>
      <c r="B89" s="3"/>
      <c r="C89" s="19" t="s">
        <v>13</v>
      </c>
      <c r="D89" s="3" t="s">
        <v>71</v>
      </c>
      <c r="E89" s="19"/>
      <c r="F89" s="22" t="s">
        <v>72</v>
      </c>
      <c r="G89" s="19" t="s">
        <v>194</v>
      </c>
      <c r="H89" s="19">
        <v>2</v>
      </c>
      <c r="I89" s="23">
        <v>0.2</v>
      </c>
    </row>
    <row r="90" spans="1:9" ht="44.4" customHeight="1" x14ac:dyDescent="0.3">
      <c r="A90" s="29"/>
      <c r="B90" s="3"/>
      <c r="C90" s="19" t="s">
        <v>13</v>
      </c>
      <c r="D90" s="3" t="s">
        <v>73</v>
      </c>
      <c r="E90" s="19"/>
      <c r="F90" s="22" t="s">
        <v>166</v>
      </c>
      <c r="G90" s="19">
        <v>4</v>
      </c>
      <c r="H90" s="19">
        <v>2</v>
      </c>
      <c r="I90" s="23">
        <v>0.1</v>
      </c>
    </row>
    <row r="91" spans="1:9" ht="54" customHeight="1" x14ac:dyDescent="0.3">
      <c r="A91" s="19"/>
      <c r="B91" s="21"/>
      <c r="C91" s="19" t="s">
        <v>13</v>
      </c>
      <c r="D91" s="3" t="s">
        <v>74</v>
      </c>
      <c r="E91" s="19"/>
      <c r="F91" s="22" t="s">
        <v>167</v>
      </c>
      <c r="G91" s="19" t="s">
        <v>194</v>
      </c>
      <c r="H91" s="19">
        <v>2</v>
      </c>
      <c r="I91" s="23">
        <v>0.1</v>
      </c>
    </row>
    <row r="92" spans="1:9" ht="55.5" customHeight="1" x14ac:dyDescent="0.3">
      <c r="A92" s="19"/>
      <c r="B92" s="21"/>
      <c r="C92" s="19" t="s">
        <v>13</v>
      </c>
      <c r="D92" s="3" t="s">
        <v>75</v>
      </c>
      <c r="E92" s="19"/>
      <c r="F92" s="22" t="s">
        <v>167</v>
      </c>
      <c r="G92" s="19" t="s">
        <v>194</v>
      </c>
      <c r="H92" s="19">
        <v>2</v>
      </c>
      <c r="I92" s="23">
        <v>0.1</v>
      </c>
    </row>
    <row r="93" spans="1:9" ht="55.5" customHeight="1" x14ac:dyDescent="0.3">
      <c r="A93" s="19"/>
      <c r="B93" s="21"/>
      <c r="C93" s="19" t="s">
        <v>13</v>
      </c>
      <c r="D93" s="3" t="s">
        <v>76</v>
      </c>
      <c r="E93" s="19"/>
      <c r="F93" s="22" t="s">
        <v>167</v>
      </c>
      <c r="G93" s="19" t="s">
        <v>194</v>
      </c>
      <c r="H93" s="19">
        <v>2</v>
      </c>
      <c r="I93" s="23">
        <v>0.1</v>
      </c>
    </row>
    <row r="94" spans="1:9" ht="55.5" customHeight="1" x14ac:dyDescent="0.3">
      <c r="A94" s="19"/>
      <c r="B94" s="21"/>
      <c r="C94" s="19" t="s">
        <v>13</v>
      </c>
      <c r="D94" s="3" t="s">
        <v>77</v>
      </c>
      <c r="E94" s="19"/>
      <c r="F94" s="22" t="s">
        <v>168</v>
      </c>
      <c r="G94" s="19" t="s">
        <v>194</v>
      </c>
      <c r="H94" s="19">
        <v>2</v>
      </c>
      <c r="I94" s="23">
        <v>0.1</v>
      </c>
    </row>
    <row r="95" spans="1:9" ht="48.75" customHeight="1" x14ac:dyDescent="0.3">
      <c r="A95" s="29" t="s">
        <v>195</v>
      </c>
      <c r="B95" s="3" t="s">
        <v>186</v>
      </c>
      <c r="C95" s="19"/>
      <c r="D95" s="7"/>
      <c r="E95" s="19"/>
      <c r="F95" s="22"/>
      <c r="G95" s="19"/>
      <c r="H95" s="19"/>
      <c r="I95" s="23"/>
    </row>
    <row r="96" spans="1:9" ht="107.1" customHeight="1" x14ac:dyDescent="0.3">
      <c r="A96" s="29"/>
      <c r="B96" s="3"/>
      <c r="C96" s="19" t="s">
        <v>13</v>
      </c>
      <c r="D96" s="7" t="s">
        <v>70</v>
      </c>
      <c r="E96" s="19"/>
      <c r="F96" s="22" t="s">
        <v>173</v>
      </c>
      <c r="G96" s="19">
        <v>3</v>
      </c>
      <c r="H96" s="19">
        <v>2</v>
      </c>
      <c r="I96" s="23">
        <v>0.3</v>
      </c>
    </row>
    <row r="97" spans="1:9" ht="60" customHeight="1" x14ac:dyDescent="0.3">
      <c r="A97" s="29"/>
      <c r="B97" s="3"/>
      <c r="C97" s="19" t="s">
        <v>13</v>
      </c>
      <c r="D97" s="3" t="s">
        <v>71</v>
      </c>
      <c r="E97" s="19"/>
      <c r="F97" s="22" t="s">
        <v>72</v>
      </c>
      <c r="G97" s="19" t="s">
        <v>194</v>
      </c>
      <c r="H97" s="19">
        <v>2</v>
      </c>
      <c r="I97" s="23">
        <v>0.2</v>
      </c>
    </row>
    <row r="98" spans="1:9" ht="44.4" customHeight="1" x14ac:dyDescent="0.3">
      <c r="A98" s="29"/>
      <c r="B98" s="3"/>
      <c r="C98" s="19" t="s">
        <v>13</v>
      </c>
      <c r="D98" s="3" t="s">
        <v>73</v>
      </c>
      <c r="E98" s="19"/>
      <c r="F98" s="22" t="s">
        <v>166</v>
      </c>
      <c r="G98" s="19">
        <v>4</v>
      </c>
      <c r="H98" s="19">
        <v>2</v>
      </c>
      <c r="I98" s="23">
        <v>0.1</v>
      </c>
    </row>
    <row r="99" spans="1:9" ht="54" customHeight="1" x14ac:dyDescent="0.3">
      <c r="A99" s="19"/>
      <c r="B99" s="21"/>
      <c r="C99" s="19" t="s">
        <v>13</v>
      </c>
      <c r="D99" s="3" t="s">
        <v>74</v>
      </c>
      <c r="E99" s="19"/>
      <c r="F99" s="22" t="s">
        <v>167</v>
      </c>
      <c r="G99" s="19" t="s">
        <v>194</v>
      </c>
      <c r="H99" s="19">
        <v>2</v>
      </c>
      <c r="I99" s="23">
        <v>0.1</v>
      </c>
    </row>
    <row r="100" spans="1:9" ht="55.5" customHeight="1" x14ac:dyDescent="0.3">
      <c r="A100" s="19"/>
      <c r="B100" s="21"/>
      <c r="C100" s="19" t="s">
        <v>13</v>
      </c>
      <c r="D100" s="3" t="s">
        <v>75</v>
      </c>
      <c r="E100" s="19"/>
      <c r="F100" s="22" t="s">
        <v>167</v>
      </c>
      <c r="G100" s="19" t="s">
        <v>194</v>
      </c>
      <c r="H100" s="19">
        <v>2</v>
      </c>
      <c r="I100" s="23">
        <v>0.1</v>
      </c>
    </row>
    <row r="101" spans="1:9" ht="55.5" customHeight="1" x14ac:dyDescent="0.3">
      <c r="A101" s="19"/>
      <c r="B101" s="21"/>
      <c r="C101" s="19" t="s">
        <v>13</v>
      </c>
      <c r="D101" s="3" t="s">
        <v>76</v>
      </c>
      <c r="E101" s="19"/>
      <c r="F101" s="22" t="s">
        <v>167</v>
      </c>
      <c r="G101" s="19" t="s">
        <v>194</v>
      </c>
      <c r="H101" s="19">
        <v>2</v>
      </c>
      <c r="I101" s="23">
        <v>0.1</v>
      </c>
    </row>
    <row r="102" spans="1:9" ht="55.5" customHeight="1" x14ac:dyDescent="0.3">
      <c r="A102" s="19"/>
      <c r="B102" s="21"/>
      <c r="C102" s="19" t="s">
        <v>13</v>
      </c>
      <c r="D102" s="3" t="s">
        <v>77</v>
      </c>
      <c r="E102" s="19"/>
      <c r="F102" s="22" t="s">
        <v>168</v>
      </c>
      <c r="G102" s="19" t="s">
        <v>194</v>
      </c>
      <c r="H102" s="19">
        <v>2</v>
      </c>
      <c r="I102" s="23">
        <v>0.1</v>
      </c>
    </row>
    <row r="103" spans="1:9" ht="44.4" customHeight="1" x14ac:dyDescent="0.3">
      <c r="A103" s="19">
        <v>7</v>
      </c>
      <c r="B103" s="3" t="s">
        <v>187</v>
      </c>
      <c r="C103" s="19"/>
      <c r="D103" s="7"/>
      <c r="E103" s="19"/>
      <c r="F103" s="22"/>
      <c r="G103" s="19"/>
      <c r="H103" s="19"/>
      <c r="I103" s="23"/>
    </row>
    <row r="104" spans="1:9" ht="107.1" customHeight="1" x14ac:dyDescent="0.3">
      <c r="A104" s="29"/>
      <c r="B104" s="3"/>
      <c r="C104" s="19" t="s">
        <v>13</v>
      </c>
      <c r="D104" s="7" t="s">
        <v>70</v>
      </c>
      <c r="E104" s="19"/>
      <c r="F104" s="22" t="s">
        <v>173</v>
      </c>
      <c r="G104" s="19">
        <v>3</v>
      </c>
      <c r="H104" s="19">
        <v>2</v>
      </c>
      <c r="I104" s="23">
        <v>0.3</v>
      </c>
    </row>
    <row r="105" spans="1:9" ht="60" customHeight="1" x14ac:dyDescent="0.3">
      <c r="A105" s="29"/>
      <c r="B105" s="3"/>
      <c r="C105" s="19" t="s">
        <v>13</v>
      </c>
      <c r="D105" s="3" t="s">
        <v>71</v>
      </c>
      <c r="E105" s="19"/>
      <c r="F105" s="22" t="s">
        <v>72</v>
      </c>
      <c r="G105" s="19" t="s">
        <v>194</v>
      </c>
      <c r="H105" s="19">
        <v>2</v>
      </c>
      <c r="I105" s="23">
        <v>0.2</v>
      </c>
    </row>
    <row r="106" spans="1:9" ht="44.4" customHeight="1" x14ac:dyDescent="0.3">
      <c r="A106" s="29"/>
      <c r="B106" s="3"/>
      <c r="C106" s="19" t="s">
        <v>13</v>
      </c>
      <c r="D106" s="3" t="s">
        <v>73</v>
      </c>
      <c r="E106" s="19"/>
      <c r="F106" s="22" t="s">
        <v>166</v>
      </c>
      <c r="G106" s="19">
        <v>4</v>
      </c>
      <c r="H106" s="19">
        <v>2</v>
      </c>
      <c r="I106" s="23">
        <v>0.1</v>
      </c>
    </row>
    <row r="107" spans="1:9" ht="54" customHeight="1" x14ac:dyDescent="0.3">
      <c r="A107" s="19"/>
      <c r="B107" s="21"/>
      <c r="C107" s="19" t="s">
        <v>13</v>
      </c>
      <c r="D107" s="3" t="s">
        <v>74</v>
      </c>
      <c r="E107" s="19"/>
      <c r="F107" s="22" t="s">
        <v>167</v>
      </c>
      <c r="G107" s="19" t="s">
        <v>194</v>
      </c>
      <c r="H107" s="19">
        <v>2</v>
      </c>
      <c r="I107" s="23">
        <v>0.1</v>
      </c>
    </row>
    <row r="108" spans="1:9" ht="55.5" customHeight="1" x14ac:dyDescent="0.3">
      <c r="A108" s="19"/>
      <c r="B108" s="21"/>
      <c r="C108" s="19" t="s">
        <v>13</v>
      </c>
      <c r="D108" s="3" t="s">
        <v>75</v>
      </c>
      <c r="E108" s="19"/>
      <c r="F108" s="22" t="s">
        <v>167</v>
      </c>
      <c r="G108" s="19" t="s">
        <v>194</v>
      </c>
      <c r="H108" s="19">
        <v>2</v>
      </c>
      <c r="I108" s="23">
        <v>0.1</v>
      </c>
    </row>
    <row r="109" spans="1:9" ht="55.5" customHeight="1" x14ac:dyDescent="0.3">
      <c r="A109" s="19"/>
      <c r="B109" s="21"/>
      <c r="C109" s="19" t="s">
        <v>13</v>
      </c>
      <c r="D109" s="3" t="s">
        <v>76</v>
      </c>
      <c r="E109" s="19"/>
      <c r="F109" s="22" t="s">
        <v>167</v>
      </c>
      <c r="G109" s="19" t="s">
        <v>194</v>
      </c>
      <c r="H109" s="19">
        <v>2</v>
      </c>
      <c r="I109" s="23">
        <v>0.1</v>
      </c>
    </row>
    <row r="110" spans="1:9" ht="55.5" customHeight="1" x14ac:dyDescent="0.3">
      <c r="A110" s="19"/>
      <c r="B110" s="21"/>
      <c r="C110" s="19" t="s">
        <v>13</v>
      </c>
      <c r="D110" s="3" t="s">
        <v>77</v>
      </c>
      <c r="E110" s="19"/>
      <c r="F110" s="22" t="s">
        <v>168</v>
      </c>
      <c r="G110" s="19" t="s">
        <v>194</v>
      </c>
      <c r="H110" s="19">
        <v>2</v>
      </c>
      <c r="I110" s="23">
        <v>0.1</v>
      </c>
    </row>
    <row r="111" spans="1:9" ht="30" customHeight="1" x14ac:dyDescent="0.3">
      <c r="A111" s="19">
        <v>8</v>
      </c>
      <c r="B111" s="3" t="s">
        <v>188</v>
      </c>
      <c r="C111" s="19"/>
      <c r="D111" s="3"/>
      <c r="E111" s="19"/>
      <c r="F111" s="22"/>
      <c r="G111" s="19"/>
      <c r="H111" s="19"/>
      <c r="I111" s="23"/>
    </row>
    <row r="112" spans="1:9" ht="112.5" customHeight="1" x14ac:dyDescent="0.3">
      <c r="A112" s="19"/>
      <c r="B112" s="21"/>
      <c r="C112" s="19" t="s">
        <v>13</v>
      </c>
      <c r="D112" s="7" t="s">
        <v>70</v>
      </c>
      <c r="E112" s="19"/>
      <c r="F112" s="22" t="s">
        <v>173</v>
      </c>
      <c r="G112" s="19">
        <v>3</v>
      </c>
      <c r="H112" s="19">
        <v>2</v>
      </c>
      <c r="I112" s="23">
        <v>0.3</v>
      </c>
    </row>
    <row r="113" spans="1:9" ht="55.5" customHeight="1" x14ac:dyDescent="0.3">
      <c r="A113" s="19"/>
      <c r="B113" s="21"/>
      <c r="C113" s="19" t="s">
        <v>13</v>
      </c>
      <c r="D113" s="3" t="s">
        <v>71</v>
      </c>
      <c r="E113" s="19"/>
      <c r="F113" s="22" t="s">
        <v>72</v>
      </c>
      <c r="G113" s="19" t="s">
        <v>194</v>
      </c>
      <c r="H113" s="19">
        <v>2</v>
      </c>
      <c r="I113" s="23">
        <v>0.2</v>
      </c>
    </row>
    <row r="114" spans="1:9" ht="55.5" customHeight="1" x14ac:dyDescent="0.3">
      <c r="A114" s="19"/>
      <c r="B114" s="21"/>
      <c r="C114" s="19" t="s">
        <v>13</v>
      </c>
      <c r="D114" s="3" t="s">
        <v>73</v>
      </c>
      <c r="E114" s="19"/>
      <c r="F114" s="22" t="s">
        <v>166</v>
      </c>
      <c r="G114" s="19">
        <v>4</v>
      </c>
      <c r="H114" s="19">
        <v>2</v>
      </c>
      <c r="I114" s="23">
        <v>0.1</v>
      </c>
    </row>
    <row r="115" spans="1:9" ht="55.5" customHeight="1" x14ac:dyDescent="0.3">
      <c r="A115" s="19"/>
      <c r="B115" s="21"/>
      <c r="C115" s="19" t="s">
        <v>13</v>
      </c>
      <c r="D115" s="3" t="s">
        <v>74</v>
      </c>
      <c r="E115" s="19"/>
      <c r="F115" s="22" t="s">
        <v>167</v>
      </c>
      <c r="G115" s="19" t="s">
        <v>194</v>
      </c>
      <c r="H115" s="19">
        <v>2</v>
      </c>
      <c r="I115" s="23">
        <v>0.1</v>
      </c>
    </row>
    <row r="116" spans="1:9" ht="55.5" customHeight="1" x14ac:dyDescent="0.3">
      <c r="A116" s="19"/>
      <c r="B116" s="21"/>
      <c r="C116" s="19" t="s">
        <v>13</v>
      </c>
      <c r="D116" s="3" t="s">
        <v>75</v>
      </c>
      <c r="E116" s="19"/>
      <c r="F116" s="22" t="s">
        <v>167</v>
      </c>
      <c r="G116" s="19" t="s">
        <v>194</v>
      </c>
      <c r="H116" s="19">
        <v>2</v>
      </c>
      <c r="I116" s="23">
        <v>0.1</v>
      </c>
    </row>
    <row r="117" spans="1:9" ht="55.5" customHeight="1" x14ac:dyDescent="0.3">
      <c r="A117" s="19"/>
      <c r="B117" s="21"/>
      <c r="C117" s="19" t="s">
        <v>13</v>
      </c>
      <c r="D117" s="3" t="s">
        <v>76</v>
      </c>
      <c r="E117" s="19"/>
      <c r="F117" s="22" t="s">
        <v>167</v>
      </c>
      <c r="G117" s="19" t="s">
        <v>194</v>
      </c>
      <c r="H117" s="19">
        <v>2</v>
      </c>
      <c r="I117" s="23">
        <v>0.1</v>
      </c>
    </row>
    <row r="118" spans="1:9" ht="55.5" customHeight="1" x14ac:dyDescent="0.3">
      <c r="A118" s="25"/>
      <c r="B118" s="25"/>
      <c r="C118" s="19" t="s">
        <v>13</v>
      </c>
      <c r="D118" s="3" t="s">
        <v>77</v>
      </c>
      <c r="E118" s="19"/>
      <c r="F118" s="22" t="s">
        <v>168</v>
      </c>
      <c r="G118" s="19" t="s">
        <v>194</v>
      </c>
      <c r="H118" s="19">
        <v>2</v>
      </c>
      <c r="I118" s="23">
        <v>0.1</v>
      </c>
    </row>
    <row r="119" spans="1:9" ht="27" customHeight="1" x14ac:dyDescent="0.3">
      <c r="A119" s="62" t="s">
        <v>78</v>
      </c>
      <c r="B119" s="63" t="s">
        <v>79</v>
      </c>
      <c r="C119" s="64"/>
      <c r="D119" s="65"/>
      <c r="E119" s="64"/>
      <c r="F119" s="65"/>
      <c r="G119" s="65"/>
      <c r="H119" s="66"/>
      <c r="I119" s="61">
        <f>SUM(I121:I202)</f>
        <v>45</v>
      </c>
    </row>
    <row r="120" spans="1:9" x14ac:dyDescent="0.3">
      <c r="A120" s="19">
        <v>1</v>
      </c>
      <c r="B120" s="20" t="s">
        <v>80</v>
      </c>
      <c r="C120" s="19"/>
      <c r="D120" s="22"/>
      <c r="E120" s="19"/>
      <c r="F120" s="22"/>
      <c r="G120" s="19"/>
      <c r="H120" s="19"/>
      <c r="I120" s="19"/>
    </row>
    <row r="121" spans="1:9" ht="84" customHeight="1" x14ac:dyDescent="0.3">
      <c r="A121" s="26"/>
      <c r="B121" s="25"/>
      <c r="C121" s="19" t="s">
        <v>13</v>
      </c>
      <c r="D121" s="22" t="s">
        <v>231</v>
      </c>
      <c r="E121" s="19"/>
      <c r="F121" s="22" t="s">
        <v>259</v>
      </c>
      <c r="G121" s="19">
        <v>13</v>
      </c>
      <c r="H121" s="19">
        <v>5</v>
      </c>
      <c r="I121" s="23">
        <v>1</v>
      </c>
    </row>
    <row r="122" spans="1:9" ht="70.5" customHeight="1" x14ac:dyDescent="0.3">
      <c r="A122" s="26"/>
      <c r="B122" s="25"/>
      <c r="C122" s="19" t="s">
        <v>13</v>
      </c>
      <c r="D122" s="22" t="s">
        <v>81</v>
      </c>
      <c r="E122" s="19"/>
      <c r="F122" s="22" t="s">
        <v>162</v>
      </c>
      <c r="G122" s="19">
        <v>13</v>
      </c>
      <c r="H122" s="19">
        <v>6</v>
      </c>
      <c r="I122" s="23">
        <v>0.5</v>
      </c>
    </row>
    <row r="123" spans="1:9" ht="91.5" customHeight="1" x14ac:dyDescent="0.3">
      <c r="A123" s="26"/>
      <c r="B123" s="25"/>
      <c r="C123" s="19" t="s">
        <v>13</v>
      </c>
      <c r="D123" s="20" t="s">
        <v>151</v>
      </c>
      <c r="E123" s="19"/>
      <c r="F123" s="22" t="s">
        <v>260</v>
      </c>
      <c r="G123" s="19">
        <v>5</v>
      </c>
      <c r="H123" s="19">
        <v>8</v>
      </c>
      <c r="I123" s="23">
        <v>0.5</v>
      </c>
    </row>
    <row r="124" spans="1:9" ht="91.5" customHeight="1" x14ac:dyDescent="0.3">
      <c r="A124" s="26"/>
      <c r="B124" s="25"/>
      <c r="C124" s="19" t="s">
        <v>13</v>
      </c>
      <c r="D124" s="20" t="s">
        <v>163</v>
      </c>
      <c r="E124" s="19"/>
      <c r="F124" s="22" t="s">
        <v>260</v>
      </c>
      <c r="G124" s="19">
        <v>5</v>
      </c>
      <c r="H124" s="19">
        <v>8</v>
      </c>
      <c r="I124" s="23">
        <v>0.5</v>
      </c>
    </row>
    <row r="125" spans="1:9" ht="91.5" customHeight="1" x14ac:dyDescent="0.3">
      <c r="A125" s="26"/>
      <c r="B125" s="25"/>
      <c r="C125" s="19" t="s">
        <v>13</v>
      </c>
      <c r="D125" s="20" t="s">
        <v>152</v>
      </c>
      <c r="E125" s="19"/>
      <c r="F125" s="22" t="s">
        <v>260</v>
      </c>
      <c r="G125" s="19">
        <v>5</v>
      </c>
      <c r="H125" s="19">
        <v>8</v>
      </c>
      <c r="I125" s="23">
        <v>0.5</v>
      </c>
    </row>
    <row r="126" spans="1:9" ht="91.5" customHeight="1" x14ac:dyDescent="0.3">
      <c r="A126" s="26"/>
      <c r="B126" s="25"/>
      <c r="C126" s="19" t="s">
        <v>13</v>
      </c>
      <c r="D126" s="20" t="s">
        <v>153</v>
      </c>
      <c r="E126" s="19"/>
      <c r="F126" s="22" t="s">
        <v>260</v>
      </c>
      <c r="G126" s="19">
        <v>5</v>
      </c>
      <c r="H126" s="19">
        <v>8</v>
      </c>
      <c r="I126" s="23">
        <v>0.5</v>
      </c>
    </row>
    <row r="127" spans="1:9" ht="55.2" x14ac:dyDescent="0.3">
      <c r="A127" s="26"/>
      <c r="B127" s="25"/>
      <c r="C127" s="19" t="s">
        <v>13</v>
      </c>
      <c r="D127" s="20" t="s">
        <v>154</v>
      </c>
      <c r="E127" s="19"/>
      <c r="F127" s="22" t="s">
        <v>260</v>
      </c>
      <c r="G127" s="19">
        <v>5</v>
      </c>
      <c r="H127" s="19">
        <v>8</v>
      </c>
      <c r="I127" s="23">
        <v>0.5</v>
      </c>
    </row>
    <row r="128" spans="1:9" ht="55.2" x14ac:dyDescent="0.3">
      <c r="A128" s="26"/>
      <c r="B128" s="25"/>
      <c r="C128" s="19" t="s">
        <v>13</v>
      </c>
      <c r="D128" s="20" t="s">
        <v>155</v>
      </c>
      <c r="E128" s="19"/>
      <c r="F128" s="22" t="s">
        <v>260</v>
      </c>
      <c r="G128" s="19">
        <v>5</v>
      </c>
      <c r="H128" s="19">
        <v>8</v>
      </c>
      <c r="I128" s="23">
        <v>0.5</v>
      </c>
    </row>
    <row r="129" spans="1:9" ht="41.4" x14ac:dyDescent="0.3">
      <c r="A129" s="26"/>
      <c r="B129" s="25"/>
      <c r="C129" s="19" t="s">
        <v>13</v>
      </c>
      <c r="D129" s="22" t="s">
        <v>156</v>
      </c>
      <c r="E129" s="19"/>
      <c r="F129" s="22" t="s">
        <v>261</v>
      </c>
      <c r="G129" s="19" t="s">
        <v>194</v>
      </c>
      <c r="H129" s="19">
        <v>6</v>
      </c>
      <c r="I129" s="23">
        <v>0.5</v>
      </c>
    </row>
    <row r="130" spans="1:9" ht="41.4" x14ac:dyDescent="0.3">
      <c r="A130" s="26"/>
      <c r="B130" s="25"/>
      <c r="C130" s="19" t="s">
        <v>13</v>
      </c>
      <c r="D130" s="22" t="s">
        <v>157</v>
      </c>
      <c r="E130" s="19"/>
      <c r="F130" s="22" t="s">
        <v>261</v>
      </c>
      <c r="G130" s="19" t="s">
        <v>194</v>
      </c>
      <c r="H130" s="19">
        <v>6</v>
      </c>
      <c r="I130" s="23">
        <v>0.5</v>
      </c>
    </row>
    <row r="131" spans="1:9" ht="41.4" x14ac:dyDescent="0.3">
      <c r="A131" s="26"/>
      <c r="B131" s="25"/>
      <c r="C131" s="19" t="s">
        <v>13</v>
      </c>
      <c r="D131" s="22" t="s">
        <v>158</v>
      </c>
      <c r="E131" s="19"/>
      <c r="F131" s="22" t="s">
        <v>261</v>
      </c>
      <c r="G131" s="19" t="s">
        <v>194</v>
      </c>
      <c r="H131" s="19">
        <v>6</v>
      </c>
      <c r="I131" s="23">
        <v>0.5</v>
      </c>
    </row>
    <row r="132" spans="1:9" ht="41.4" x14ac:dyDescent="0.3">
      <c r="A132" s="26"/>
      <c r="B132" s="25"/>
      <c r="C132" s="19" t="s">
        <v>13</v>
      </c>
      <c r="D132" s="22" t="s">
        <v>159</v>
      </c>
      <c r="E132" s="19"/>
      <c r="F132" s="22" t="s">
        <v>261</v>
      </c>
      <c r="G132" s="19" t="s">
        <v>194</v>
      </c>
      <c r="H132" s="19">
        <v>6</v>
      </c>
      <c r="I132" s="23">
        <v>0.5</v>
      </c>
    </row>
    <row r="133" spans="1:9" ht="41.4" x14ac:dyDescent="0.3">
      <c r="A133" s="26"/>
      <c r="B133" s="25"/>
      <c r="C133" s="19" t="s">
        <v>13</v>
      </c>
      <c r="D133" s="22" t="s">
        <v>160</v>
      </c>
      <c r="E133" s="19"/>
      <c r="F133" s="22" t="s">
        <v>261</v>
      </c>
      <c r="G133" s="19" t="s">
        <v>194</v>
      </c>
      <c r="H133" s="19">
        <v>6</v>
      </c>
      <c r="I133" s="23">
        <v>0.5</v>
      </c>
    </row>
    <row r="134" spans="1:9" ht="41.4" x14ac:dyDescent="0.3">
      <c r="A134" s="26"/>
      <c r="B134" s="25"/>
      <c r="C134" s="19" t="s">
        <v>13</v>
      </c>
      <c r="D134" s="22" t="s">
        <v>161</v>
      </c>
      <c r="E134" s="19"/>
      <c r="F134" s="22" t="s">
        <v>261</v>
      </c>
      <c r="G134" s="19" t="s">
        <v>194</v>
      </c>
      <c r="H134" s="19">
        <v>6</v>
      </c>
      <c r="I134" s="23">
        <v>0.5</v>
      </c>
    </row>
    <row r="135" spans="1:9" x14ac:dyDescent="0.3">
      <c r="A135" s="19">
        <v>2</v>
      </c>
      <c r="B135" s="20" t="s">
        <v>82</v>
      </c>
      <c r="C135" s="24"/>
      <c r="D135" s="27"/>
      <c r="E135" s="24"/>
      <c r="F135" s="27"/>
      <c r="G135" s="27"/>
      <c r="H135" s="26"/>
      <c r="I135" s="30"/>
    </row>
    <row r="136" spans="1:9" ht="55.2" x14ac:dyDescent="0.3">
      <c r="A136" s="26"/>
      <c r="B136" s="25"/>
      <c r="C136" s="19" t="s">
        <v>13</v>
      </c>
      <c r="D136" s="22" t="s">
        <v>232</v>
      </c>
      <c r="E136" s="19"/>
      <c r="F136" s="22" t="s">
        <v>83</v>
      </c>
      <c r="G136" s="19" t="s">
        <v>194</v>
      </c>
      <c r="H136" s="19">
        <v>5</v>
      </c>
      <c r="I136" s="23">
        <v>2</v>
      </c>
    </row>
    <row r="137" spans="1:9" ht="82.8" x14ac:dyDescent="0.3">
      <c r="A137" s="26"/>
      <c r="B137" s="25"/>
      <c r="C137" s="19" t="s">
        <v>13</v>
      </c>
      <c r="D137" s="22" t="s">
        <v>81</v>
      </c>
      <c r="E137" s="19"/>
      <c r="F137" s="22" t="s">
        <v>150</v>
      </c>
      <c r="G137" s="19" t="s">
        <v>194</v>
      </c>
      <c r="H137" s="19">
        <v>6</v>
      </c>
      <c r="I137" s="23">
        <v>1</v>
      </c>
    </row>
    <row r="138" spans="1:9" ht="55.2" x14ac:dyDescent="0.3">
      <c r="A138" s="26"/>
      <c r="B138" s="25"/>
      <c r="C138" s="19" t="s">
        <v>13</v>
      </c>
      <c r="D138" s="20" t="s">
        <v>151</v>
      </c>
      <c r="E138" s="19"/>
      <c r="F138" s="22" t="s">
        <v>260</v>
      </c>
      <c r="G138" s="19">
        <v>5</v>
      </c>
      <c r="H138" s="19">
        <v>8</v>
      </c>
      <c r="I138" s="23">
        <v>1</v>
      </c>
    </row>
    <row r="139" spans="1:9" ht="55.2" x14ac:dyDescent="0.3">
      <c r="A139" s="26"/>
      <c r="B139" s="25"/>
      <c r="C139" s="19" t="s">
        <v>13</v>
      </c>
      <c r="D139" s="20" t="s">
        <v>163</v>
      </c>
      <c r="E139" s="19"/>
      <c r="F139" s="22" t="s">
        <v>260</v>
      </c>
      <c r="G139" s="19">
        <v>5</v>
      </c>
      <c r="H139" s="19">
        <v>8</v>
      </c>
      <c r="I139" s="23">
        <v>1</v>
      </c>
    </row>
    <row r="140" spans="1:9" ht="41.4" x14ac:dyDescent="0.3">
      <c r="A140" s="26"/>
      <c r="B140" s="25"/>
      <c r="C140" s="19" t="s">
        <v>13</v>
      </c>
      <c r="D140" s="22" t="s">
        <v>156</v>
      </c>
      <c r="E140" s="19"/>
      <c r="F140" s="22" t="s">
        <v>261</v>
      </c>
      <c r="G140" s="19" t="s">
        <v>194</v>
      </c>
      <c r="H140" s="19">
        <v>6</v>
      </c>
      <c r="I140" s="23">
        <v>1</v>
      </c>
    </row>
    <row r="141" spans="1:9" ht="41.4" x14ac:dyDescent="0.3">
      <c r="A141" s="26"/>
      <c r="B141" s="25"/>
      <c r="C141" s="19" t="s">
        <v>13</v>
      </c>
      <c r="D141" s="22" t="s">
        <v>157</v>
      </c>
      <c r="E141" s="19"/>
      <c r="F141" s="22" t="s">
        <v>261</v>
      </c>
      <c r="G141" s="19" t="s">
        <v>194</v>
      </c>
      <c r="H141" s="19">
        <v>6</v>
      </c>
      <c r="I141" s="23">
        <v>1</v>
      </c>
    </row>
    <row r="142" spans="1:9" ht="38.25" customHeight="1" x14ac:dyDescent="0.3">
      <c r="A142" s="26"/>
      <c r="B142" s="25"/>
      <c r="C142" s="26" t="s">
        <v>13</v>
      </c>
      <c r="D142" s="7" t="s">
        <v>233</v>
      </c>
      <c r="E142" s="26"/>
      <c r="F142" s="22" t="s">
        <v>261</v>
      </c>
      <c r="G142" s="19" t="s">
        <v>194</v>
      </c>
      <c r="H142" s="19">
        <v>6</v>
      </c>
      <c r="I142" s="23">
        <v>1</v>
      </c>
    </row>
    <row r="143" spans="1:9" ht="48.75" customHeight="1" x14ac:dyDescent="0.3">
      <c r="A143" s="26"/>
      <c r="B143" s="25"/>
      <c r="C143" s="26" t="s">
        <v>13</v>
      </c>
      <c r="D143" s="31" t="s">
        <v>199</v>
      </c>
      <c r="E143" s="26"/>
      <c r="F143" s="22" t="s">
        <v>202</v>
      </c>
      <c r="G143" s="19" t="s">
        <v>194</v>
      </c>
      <c r="H143" s="19">
        <v>6</v>
      </c>
      <c r="I143" s="23">
        <v>1</v>
      </c>
    </row>
    <row r="144" spans="1:9" x14ac:dyDescent="0.3">
      <c r="A144" s="26">
        <v>3</v>
      </c>
      <c r="B144" s="25" t="s">
        <v>84</v>
      </c>
      <c r="C144" s="24"/>
      <c r="D144" s="27"/>
      <c r="E144" s="24"/>
      <c r="F144" s="27"/>
      <c r="G144" s="27"/>
      <c r="H144" s="26"/>
      <c r="I144" s="30"/>
    </row>
    <row r="145" spans="1:9" ht="55.2" x14ac:dyDescent="0.3">
      <c r="A145" s="26"/>
      <c r="B145" s="25"/>
      <c r="C145" s="19" t="s">
        <v>13</v>
      </c>
      <c r="D145" s="22" t="s">
        <v>234</v>
      </c>
      <c r="E145" s="19"/>
      <c r="F145" s="22" t="s">
        <v>85</v>
      </c>
      <c r="G145" s="19">
        <v>2</v>
      </c>
      <c r="H145" s="19">
        <v>5</v>
      </c>
      <c r="I145" s="23">
        <v>1</v>
      </c>
    </row>
    <row r="146" spans="1:9" ht="55.2" x14ac:dyDescent="0.3">
      <c r="A146" s="26"/>
      <c r="B146" s="25"/>
      <c r="C146" s="19" t="s">
        <v>13</v>
      </c>
      <c r="D146" s="22" t="s">
        <v>189</v>
      </c>
      <c r="E146" s="19"/>
      <c r="F146" s="22" t="s">
        <v>86</v>
      </c>
      <c r="G146" s="19">
        <v>2</v>
      </c>
      <c r="H146" s="19">
        <v>5</v>
      </c>
      <c r="I146" s="23">
        <v>1</v>
      </c>
    </row>
    <row r="147" spans="1:9" ht="54" customHeight="1" x14ac:dyDescent="0.3">
      <c r="A147" s="26"/>
      <c r="B147" s="25"/>
      <c r="C147" s="19" t="s">
        <v>13</v>
      </c>
      <c r="D147" s="22" t="s">
        <v>190</v>
      </c>
      <c r="E147" s="19"/>
      <c r="F147" s="22" t="s">
        <v>175</v>
      </c>
      <c r="G147" s="19">
        <v>5</v>
      </c>
      <c r="H147" s="19">
        <v>6</v>
      </c>
      <c r="I147" s="23">
        <v>1</v>
      </c>
    </row>
    <row r="148" spans="1:9" ht="41.4" x14ac:dyDescent="0.3">
      <c r="A148" s="26"/>
      <c r="B148" s="25"/>
      <c r="C148" s="19" t="s">
        <v>13</v>
      </c>
      <c r="D148" s="22" t="s">
        <v>190</v>
      </c>
      <c r="E148" s="19"/>
      <c r="F148" s="22" t="s">
        <v>176</v>
      </c>
      <c r="G148" s="19">
        <v>4</v>
      </c>
      <c r="H148" s="19">
        <v>6</v>
      </c>
      <c r="I148" s="23">
        <v>1</v>
      </c>
    </row>
    <row r="149" spans="1:9" ht="57" customHeight="1" x14ac:dyDescent="0.3">
      <c r="A149" s="26"/>
      <c r="B149" s="25"/>
      <c r="C149" s="19" t="s">
        <v>13</v>
      </c>
      <c r="D149" s="22" t="s">
        <v>190</v>
      </c>
      <c r="E149" s="19"/>
      <c r="F149" s="22" t="s">
        <v>175</v>
      </c>
      <c r="G149" s="19">
        <v>5</v>
      </c>
      <c r="H149" s="19">
        <v>6</v>
      </c>
      <c r="I149" s="23">
        <v>1</v>
      </c>
    </row>
    <row r="150" spans="1:9" ht="57" customHeight="1" x14ac:dyDescent="0.3">
      <c r="A150" s="26"/>
      <c r="B150" s="25"/>
      <c r="C150" s="19" t="s">
        <v>13</v>
      </c>
      <c r="D150" s="22" t="s">
        <v>191</v>
      </c>
      <c r="E150" s="19"/>
      <c r="F150" s="22" t="s">
        <v>174</v>
      </c>
      <c r="G150" s="19" t="s">
        <v>194</v>
      </c>
      <c r="H150" s="19">
        <v>5</v>
      </c>
      <c r="I150" s="23">
        <v>1</v>
      </c>
    </row>
    <row r="151" spans="1:9" ht="57.9" customHeight="1" x14ac:dyDescent="0.3">
      <c r="A151" s="26"/>
      <c r="B151" s="25"/>
      <c r="C151" s="26" t="s">
        <v>13</v>
      </c>
      <c r="D151" s="22" t="s">
        <v>191</v>
      </c>
      <c r="E151" s="26"/>
      <c r="F151" s="22" t="s">
        <v>174</v>
      </c>
      <c r="G151" s="19" t="s">
        <v>194</v>
      </c>
      <c r="H151" s="19">
        <v>5</v>
      </c>
      <c r="I151" s="23">
        <v>0.2</v>
      </c>
    </row>
    <row r="152" spans="1:9" ht="57.9" customHeight="1" x14ac:dyDescent="0.3">
      <c r="A152" s="26"/>
      <c r="B152" s="25"/>
      <c r="C152" s="26" t="s">
        <v>13</v>
      </c>
      <c r="D152" s="22" t="s">
        <v>192</v>
      </c>
      <c r="E152" s="26"/>
      <c r="F152" s="22" t="s">
        <v>174</v>
      </c>
      <c r="G152" s="19" t="s">
        <v>194</v>
      </c>
      <c r="H152" s="19">
        <v>5</v>
      </c>
      <c r="I152" s="23">
        <v>0.8</v>
      </c>
    </row>
    <row r="153" spans="1:9" ht="59.1" customHeight="1" x14ac:dyDescent="0.3">
      <c r="A153" s="26"/>
      <c r="B153" s="25"/>
      <c r="C153" s="19" t="s">
        <v>13</v>
      </c>
      <c r="D153" s="20" t="s">
        <v>151</v>
      </c>
      <c r="E153" s="19"/>
      <c r="F153" s="22" t="s">
        <v>260</v>
      </c>
      <c r="G153" s="19">
        <v>5</v>
      </c>
      <c r="H153" s="19">
        <v>8</v>
      </c>
      <c r="I153" s="23">
        <v>1</v>
      </c>
    </row>
    <row r="154" spans="1:9" ht="59.1" customHeight="1" x14ac:dyDescent="0.3">
      <c r="A154" s="26"/>
      <c r="B154" s="25"/>
      <c r="C154" s="19" t="s">
        <v>13</v>
      </c>
      <c r="D154" s="20" t="s">
        <v>163</v>
      </c>
      <c r="E154" s="19"/>
      <c r="F154" s="22" t="s">
        <v>260</v>
      </c>
      <c r="G154" s="19">
        <v>5</v>
      </c>
      <c r="H154" s="19">
        <v>8</v>
      </c>
      <c r="I154" s="23">
        <v>1</v>
      </c>
    </row>
    <row r="155" spans="1:9" ht="59.1" customHeight="1" x14ac:dyDescent="0.3">
      <c r="A155" s="26"/>
      <c r="B155" s="25"/>
      <c r="C155" s="19" t="s">
        <v>13</v>
      </c>
      <c r="D155" s="22" t="s">
        <v>156</v>
      </c>
      <c r="E155" s="19"/>
      <c r="F155" s="22" t="s">
        <v>261</v>
      </c>
      <c r="G155" s="19" t="s">
        <v>194</v>
      </c>
      <c r="H155" s="19">
        <v>6</v>
      </c>
      <c r="I155" s="23">
        <v>0.5</v>
      </c>
    </row>
    <row r="156" spans="1:9" ht="59.1" customHeight="1" x14ac:dyDescent="0.3">
      <c r="A156" s="26"/>
      <c r="B156" s="25"/>
      <c r="C156" s="19" t="s">
        <v>13</v>
      </c>
      <c r="D156" s="22" t="s">
        <v>157</v>
      </c>
      <c r="E156" s="19"/>
      <c r="F156" s="22" t="s">
        <v>261</v>
      </c>
      <c r="G156" s="19" t="s">
        <v>194</v>
      </c>
      <c r="H156" s="19">
        <v>6</v>
      </c>
      <c r="I156" s="23">
        <v>0.5</v>
      </c>
    </row>
    <row r="157" spans="1:9" ht="59.1" customHeight="1" x14ac:dyDescent="0.3">
      <c r="A157" s="26"/>
      <c r="B157" s="25"/>
      <c r="C157" s="19" t="s">
        <v>13</v>
      </c>
      <c r="D157" s="22" t="s">
        <v>158</v>
      </c>
      <c r="E157" s="19"/>
      <c r="F157" s="22" t="s">
        <v>261</v>
      </c>
      <c r="G157" s="19" t="s">
        <v>194</v>
      </c>
      <c r="H157" s="19">
        <v>6</v>
      </c>
      <c r="I157" s="23">
        <v>0.5</v>
      </c>
    </row>
    <row r="158" spans="1:9" ht="59.1" customHeight="1" x14ac:dyDescent="0.3">
      <c r="A158" s="26"/>
      <c r="B158" s="25"/>
      <c r="C158" s="19" t="s">
        <v>13</v>
      </c>
      <c r="D158" s="22" t="s">
        <v>159</v>
      </c>
      <c r="E158" s="19"/>
      <c r="F158" s="22" t="s">
        <v>261</v>
      </c>
      <c r="G158" s="19" t="s">
        <v>194</v>
      </c>
      <c r="H158" s="19">
        <v>6</v>
      </c>
      <c r="I158" s="23">
        <v>0.5</v>
      </c>
    </row>
    <row r="159" spans="1:9" ht="51.75" customHeight="1" x14ac:dyDescent="0.3">
      <c r="A159" s="26"/>
      <c r="B159" s="25"/>
      <c r="C159" s="19" t="s">
        <v>49</v>
      </c>
      <c r="D159" s="22" t="s">
        <v>87</v>
      </c>
      <c r="E159" s="19"/>
      <c r="F159" s="22"/>
      <c r="G159" s="19"/>
      <c r="H159" s="19">
        <v>6</v>
      </c>
      <c r="I159" s="23">
        <v>0.5</v>
      </c>
    </row>
    <row r="160" spans="1:9" ht="24.6" customHeight="1" x14ac:dyDescent="0.3">
      <c r="A160" s="26"/>
      <c r="B160" s="25"/>
      <c r="C160" s="19"/>
      <c r="D160" s="20"/>
      <c r="E160" s="19">
        <v>0</v>
      </c>
      <c r="F160" s="22" t="s">
        <v>88</v>
      </c>
      <c r="G160" s="19"/>
      <c r="H160" s="19"/>
      <c r="I160" s="19"/>
    </row>
    <row r="161" spans="1:9" ht="24.6" customHeight="1" x14ac:dyDescent="0.3">
      <c r="A161" s="26"/>
      <c r="B161" s="25"/>
      <c r="C161" s="19"/>
      <c r="D161" s="20"/>
      <c r="E161" s="19">
        <v>1</v>
      </c>
      <c r="F161" s="22" t="s">
        <v>89</v>
      </c>
      <c r="G161" s="19"/>
      <c r="H161" s="19"/>
      <c r="I161" s="19"/>
    </row>
    <row r="162" spans="1:9" ht="45.9" customHeight="1" x14ac:dyDescent="0.3">
      <c r="A162" s="26"/>
      <c r="B162" s="25"/>
      <c r="C162" s="19"/>
      <c r="D162" s="20"/>
      <c r="E162" s="19">
        <v>2</v>
      </c>
      <c r="F162" s="22" t="s">
        <v>90</v>
      </c>
      <c r="G162" s="19"/>
      <c r="H162" s="19"/>
      <c r="I162" s="19"/>
    </row>
    <row r="163" spans="1:9" ht="24.6" customHeight="1" x14ac:dyDescent="0.3">
      <c r="A163" s="26"/>
      <c r="B163" s="25"/>
      <c r="C163" s="19"/>
      <c r="D163" s="20"/>
      <c r="E163" s="19">
        <v>3</v>
      </c>
      <c r="F163" s="22" t="s">
        <v>91</v>
      </c>
      <c r="G163" s="19"/>
      <c r="H163" s="19"/>
      <c r="I163" s="19"/>
    </row>
    <row r="164" spans="1:9" ht="53.25" customHeight="1" x14ac:dyDescent="0.3">
      <c r="A164" s="26"/>
      <c r="B164" s="25"/>
      <c r="C164" s="19" t="s">
        <v>49</v>
      </c>
      <c r="D164" s="22" t="s">
        <v>92</v>
      </c>
      <c r="E164" s="19"/>
      <c r="F164" s="22"/>
      <c r="G164" s="19"/>
      <c r="H164" s="19">
        <v>6</v>
      </c>
      <c r="I164" s="23">
        <v>0.5</v>
      </c>
    </row>
    <row r="165" spans="1:9" ht="24.6" customHeight="1" x14ac:dyDescent="0.3">
      <c r="A165" s="26"/>
      <c r="B165" s="25"/>
      <c r="C165" s="19"/>
      <c r="D165" s="20"/>
      <c r="E165" s="19">
        <v>0</v>
      </c>
      <c r="F165" s="22" t="s">
        <v>88</v>
      </c>
      <c r="G165" s="19"/>
      <c r="H165" s="19"/>
      <c r="I165" s="19"/>
    </row>
    <row r="166" spans="1:9" ht="37.5" customHeight="1" x14ac:dyDescent="0.3">
      <c r="A166" s="26"/>
      <c r="B166" s="25"/>
      <c r="C166" s="19"/>
      <c r="D166" s="20"/>
      <c r="E166" s="19">
        <v>1</v>
      </c>
      <c r="F166" s="22" t="s">
        <v>89</v>
      </c>
      <c r="G166" s="19"/>
      <c r="H166" s="19"/>
      <c r="I166" s="19"/>
    </row>
    <row r="167" spans="1:9" ht="46.5" customHeight="1" x14ac:dyDescent="0.3">
      <c r="A167" s="26"/>
      <c r="B167" s="25"/>
      <c r="C167" s="19"/>
      <c r="D167" s="20"/>
      <c r="E167" s="19">
        <v>2</v>
      </c>
      <c r="F167" s="22" t="s">
        <v>90</v>
      </c>
      <c r="G167" s="19"/>
      <c r="H167" s="19"/>
      <c r="I167" s="19"/>
    </row>
    <row r="168" spans="1:9" ht="24.6" customHeight="1" x14ac:dyDescent="0.3">
      <c r="A168" s="26"/>
      <c r="B168" s="25"/>
      <c r="C168" s="19"/>
      <c r="D168" s="20"/>
      <c r="E168" s="19">
        <v>3</v>
      </c>
      <c r="F168" s="22" t="s">
        <v>91</v>
      </c>
      <c r="G168" s="19"/>
      <c r="H168" s="19"/>
      <c r="I168" s="19"/>
    </row>
    <row r="169" spans="1:9" ht="56.25" customHeight="1" x14ac:dyDescent="0.3">
      <c r="A169" s="26"/>
      <c r="B169" s="25"/>
      <c r="C169" s="26" t="s">
        <v>13</v>
      </c>
      <c r="D169" s="31" t="s">
        <v>200</v>
      </c>
      <c r="E169" s="26"/>
      <c r="F169" s="22" t="s">
        <v>201</v>
      </c>
      <c r="G169" s="19" t="s">
        <v>194</v>
      </c>
      <c r="H169" s="19">
        <v>9</v>
      </c>
      <c r="I169" s="23">
        <v>1</v>
      </c>
    </row>
    <row r="170" spans="1:9" ht="24.6" customHeight="1" x14ac:dyDescent="0.3">
      <c r="A170" s="26">
        <v>4</v>
      </c>
      <c r="B170" s="32" t="s">
        <v>177</v>
      </c>
      <c r="C170" s="32"/>
      <c r="D170" s="32"/>
      <c r="E170" s="19"/>
      <c r="F170" s="22"/>
      <c r="G170" s="19"/>
      <c r="H170" s="19"/>
      <c r="I170" s="19"/>
    </row>
    <row r="171" spans="1:9" ht="52.5" customHeight="1" x14ac:dyDescent="0.3">
      <c r="A171" s="26"/>
      <c r="B171" s="25"/>
      <c r="C171" s="19" t="s">
        <v>13</v>
      </c>
      <c r="D171" s="22" t="s">
        <v>235</v>
      </c>
      <c r="E171" s="19"/>
      <c r="F171" s="22" t="s">
        <v>178</v>
      </c>
      <c r="G171" s="19">
        <v>2</v>
      </c>
      <c r="H171" s="19">
        <v>5</v>
      </c>
      <c r="I171" s="23">
        <v>1</v>
      </c>
    </row>
    <row r="172" spans="1:9" ht="96" customHeight="1" x14ac:dyDescent="0.3">
      <c r="A172" s="26"/>
      <c r="B172" s="25"/>
      <c r="C172" s="19" t="s">
        <v>13</v>
      </c>
      <c r="D172" s="22" t="s">
        <v>81</v>
      </c>
      <c r="E172" s="19"/>
      <c r="F172" s="22" t="s">
        <v>162</v>
      </c>
      <c r="G172" s="19">
        <v>20</v>
      </c>
      <c r="H172" s="19">
        <v>6</v>
      </c>
      <c r="I172" s="23">
        <v>0.5</v>
      </c>
    </row>
    <row r="173" spans="1:9" ht="24.6" customHeight="1" x14ac:dyDescent="0.3">
      <c r="A173" s="19">
        <v>5</v>
      </c>
      <c r="B173" s="20" t="s">
        <v>236</v>
      </c>
      <c r="C173" s="19"/>
      <c r="D173" s="22"/>
      <c r="E173" s="19"/>
      <c r="F173" s="22"/>
      <c r="G173" s="19"/>
      <c r="H173" s="19"/>
      <c r="I173" s="19"/>
    </row>
    <row r="174" spans="1:9" ht="24.6" customHeight="1" x14ac:dyDescent="0.3">
      <c r="A174" s="19"/>
      <c r="B174" s="20"/>
      <c r="C174" s="19" t="s">
        <v>13</v>
      </c>
      <c r="D174" s="22" t="s">
        <v>193</v>
      </c>
      <c r="E174" s="19"/>
      <c r="F174" s="20" t="s">
        <v>93</v>
      </c>
      <c r="G174" s="19" t="s">
        <v>194</v>
      </c>
      <c r="H174" s="19">
        <v>4</v>
      </c>
      <c r="I174" s="23">
        <v>1</v>
      </c>
    </row>
    <row r="175" spans="1:9" x14ac:dyDescent="0.3">
      <c r="A175" s="19">
        <v>6</v>
      </c>
      <c r="B175" s="20" t="s">
        <v>94</v>
      </c>
      <c r="C175" s="19"/>
      <c r="D175" s="22"/>
      <c r="E175" s="19"/>
      <c r="F175" s="22"/>
      <c r="G175" s="19"/>
      <c r="H175" s="8"/>
      <c r="I175" s="26"/>
    </row>
    <row r="176" spans="1:9" ht="55.2" x14ac:dyDescent="0.3">
      <c r="A176" s="19"/>
      <c r="B176" s="21"/>
      <c r="C176" s="26" t="s">
        <v>13</v>
      </c>
      <c r="D176" s="22" t="s">
        <v>179</v>
      </c>
      <c r="E176" s="26"/>
      <c r="F176" s="22" t="s">
        <v>180</v>
      </c>
      <c r="G176" s="19" t="s">
        <v>194</v>
      </c>
      <c r="H176" s="8">
        <v>7</v>
      </c>
      <c r="I176" s="23">
        <v>1</v>
      </c>
    </row>
    <row r="177" spans="1:9" ht="27.6" x14ac:dyDescent="0.3">
      <c r="A177" s="26"/>
      <c r="B177" s="25"/>
      <c r="C177" s="19" t="s">
        <v>49</v>
      </c>
      <c r="D177" s="22" t="s">
        <v>164</v>
      </c>
      <c r="E177" s="19"/>
      <c r="F177" s="20"/>
      <c r="G177" s="19"/>
      <c r="H177" s="19">
        <v>7</v>
      </c>
      <c r="I177" s="23">
        <v>1</v>
      </c>
    </row>
    <row r="178" spans="1:9" ht="27.6" x14ac:dyDescent="0.3">
      <c r="A178" s="33"/>
      <c r="B178" s="34"/>
      <c r="C178" s="19"/>
      <c r="D178" s="22"/>
      <c r="E178" s="19">
        <v>0</v>
      </c>
      <c r="F178" s="22" t="s">
        <v>95</v>
      </c>
      <c r="G178" s="3"/>
      <c r="H178" s="19"/>
      <c r="I178" s="35"/>
    </row>
    <row r="179" spans="1:9" ht="69" x14ac:dyDescent="0.3">
      <c r="A179" s="33"/>
      <c r="B179" s="34"/>
      <c r="C179" s="19"/>
      <c r="D179" s="22"/>
      <c r="E179" s="19">
        <v>1</v>
      </c>
      <c r="F179" s="22" t="s">
        <v>169</v>
      </c>
      <c r="G179" s="3"/>
      <c r="H179" s="19"/>
      <c r="I179" s="35"/>
    </row>
    <row r="180" spans="1:9" ht="69" x14ac:dyDescent="0.3">
      <c r="A180" s="33"/>
      <c r="B180" s="34"/>
      <c r="C180" s="19"/>
      <c r="D180" s="3"/>
      <c r="E180" s="19">
        <v>2</v>
      </c>
      <c r="F180" s="22" t="s">
        <v>96</v>
      </c>
      <c r="G180" s="3"/>
      <c r="H180" s="19"/>
      <c r="I180" s="35"/>
    </row>
    <row r="181" spans="1:9" ht="55.2" x14ac:dyDescent="0.3">
      <c r="A181" s="33"/>
      <c r="B181" s="34"/>
      <c r="C181" s="19"/>
      <c r="D181" s="3"/>
      <c r="E181" s="19">
        <v>3</v>
      </c>
      <c r="F181" s="22" t="s">
        <v>97</v>
      </c>
      <c r="G181" s="3"/>
      <c r="H181" s="19"/>
      <c r="I181" s="35"/>
    </row>
    <row r="182" spans="1:9" ht="55.2" x14ac:dyDescent="0.3">
      <c r="A182" s="33"/>
      <c r="B182" s="34"/>
      <c r="C182" s="26" t="s">
        <v>13</v>
      </c>
      <c r="D182" s="31" t="s">
        <v>203</v>
      </c>
      <c r="E182" s="26"/>
      <c r="F182" s="22" t="s">
        <v>204</v>
      </c>
      <c r="G182" s="19" t="s">
        <v>194</v>
      </c>
      <c r="H182" s="19">
        <v>9</v>
      </c>
      <c r="I182" s="23">
        <v>0.5</v>
      </c>
    </row>
    <row r="183" spans="1:9" x14ac:dyDescent="0.3">
      <c r="A183" s="19">
        <v>7</v>
      </c>
      <c r="B183" s="20" t="s">
        <v>98</v>
      </c>
      <c r="C183" s="19"/>
      <c r="D183" s="22"/>
      <c r="E183" s="19"/>
      <c r="F183" s="22"/>
      <c r="G183" s="19"/>
      <c r="H183" s="19"/>
      <c r="I183" s="19"/>
    </row>
    <row r="184" spans="1:9" ht="55.2" x14ac:dyDescent="0.3">
      <c r="A184" s="19"/>
      <c r="B184" s="20"/>
      <c r="C184" s="19" t="s">
        <v>13</v>
      </c>
      <c r="D184" s="22" t="s">
        <v>237</v>
      </c>
      <c r="E184" s="19"/>
      <c r="F184" s="22"/>
      <c r="G184" s="19" t="s">
        <v>194</v>
      </c>
      <c r="H184" s="19">
        <v>4</v>
      </c>
      <c r="I184" s="23">
        <v>0.5</v>
      </c>
    </row>
    <row r="185" spans="1:9" ht="55.2" x14ac:dyDescent="0.3">
      <c r="A185" s="19"/>
      <c r="B185" s="20"/>
      <c r="C185" s="19" t="s">
        <v>13</v>
      </c>
      <c r="D185" s="22" t="s">
        <v>238</v>
      </c>
      <c r="E185" s="19"/>
      <c r="F185" s="22"/>
      <c r="G185" s="19" t="s">
        <v>194</v>
      </c>
      <c r="H185" s="19">
        <v>4</v>
      </c>
      <c r="I185" s="23">
        <v>0.5</v>
      </c>
    </row>
    <row r="186" spans="1:9" ht="41.4" x14ac:dyDescent="0.3">
      <c r="A186" s="19"/>
      <c r="B186" s="20"/>
      <c r="C186" s="19" t="s">
        <v>13</v>
      </c>
      <c r="D186" s="22" t="s">
        <v>239</v>
      </c>
      <c r="E186" s="19"/>
      <c r="F186" s="22"/>
      <c r="G186" s="19" t="s">
        <v>194</v>
      </c>
      <c r="H186" s="19">
        <v>4</v>
      </c>
      <c r="I186" s="23">
        <v>0.5</v>
      </c>
    </row>
    <row r="187" spans="1:9" ht="55.2" x14ac:dyDescent="0.3">
      <c r="A187" s="19"/>
      <c r="B187" s="20"/>
      <c r="C187" s="19" t="s">
        <v>13</v>
      </c>
      <c r="D187" s="22" t="s">
        <v>240</v>
      </c>
      <c r="E187" s="19"/>
      <c r="F187" s="22"/>
      <c r="G187" s="19" t="s">
        <v>194</v>
      </c>
      <c r="H187" s="19">
        <v>4</v>
      </c>
      <c r="I187" s="23">
        <v>0.5</v>
      </c>
    </row>
    <row r="188" spans="1:9" ht="27.6" x14ac:dyDescent="0.3">
      <c r="A188" s="19"/>
      <c r="B188" s="20"/>
      <c r="C188" s="19" t="s">
        <v>13</v>
      </c>
      <c r="D188" s="22" t="s">
        <v>241</v>
      </c>
      <c r="E188" s="19"/>
      <c r="F188" s="22"/>
      <c r="G188" s="19" t="s">
        <v>194</v>
      </c>
      <c r="H188" s="19">
        <v>4</v>
      </c>
      <c r="I188" s="23">
        <v>0.5</v>
      </c>
    </row>
    <row r="189" spans="1:9" ht="27.6" x14ac:dyDescent="0.3">
      <c r="A189" s="19"/>
      <c r="B189" s="20"/>
      <c r="C189" s="19" t="s">
        <v>13</v>
      </c>
      <c r="D189" s="22" t="s">
        <v>242</v>
      </c>
      <c r="E189" s="19"/>
      <c r="F189" s="22"/>
      <c r="G189" s="19" t="s">
        <v>194</v>
      </c>
      <c r="H189" s="19">
        <v>4</v>
      </c>
      <c r="I189" s="23">
        <v>1</v>
      </c>
    </row>
    <row r="190" spans="1:9" ht="27.6" x14ac:dyDescent="0.3">
      <c r="A190" s="19"/>
      <c r="B190" s="20"/>
      <c r="C190" s="19" t="s">
        <v>13</v>
      </c>
      <c r="D190" s="22" t="s">
        <v>243</v>
      </c>
      <c r="E190" s="19"/>
      <c r="F190" s="22"/>
      <c r="G190" s="19" t="s">
        <v>194</v>
      </c>
      <c r="H190" s="19">
        <v>4</v>
      </c>
      <c r="I190" s="23">
        <v>0.5</v>
      </c>
    </row>
    <row r="191" spans="1:9" ht="27.6" x14ac:dyDescent="0.3">
      <c r="A191" s="19"/>
      <c r="B191" s="20"/>
      <c r="C191" s="19" t="s">
        <v>13</v>
      </c>
      <c r="D191" s="22" t="s">
        <v>244</v>
      </c>
      <c r="E191" s="19"/>
      <c r="F191" s="22"/>
      <c r="G191" s="19" t="s">
        <v>194</v>
      </c>
      <c r="H191" s="19">
        <v>4</v>
      </c>
      <c r="I191" s="23">
        <v>0.5</v>
      </c>
    </row>
    <row r="192" spans="1:9" ht="41.4" x14ac:dyDescent="0.3">
      <c r="A192" s="19"/>
      <c r="B192" s="20"/>
      <c r="C192" s="19" t="s">
        <v>13</v>
      </c>
      <c r="D192" s="22" t="s">
        <v>245</v>
      </c>
      <c r="E192" s="19"/>
      <c r="F192" s="22"/>
      <c r="G192" s="19" t="s">
        <v>194</v>
      </c>
      <c r="H192" s="19">
        <v>4</v>
      </c>
      <c r="I192" s="23">
        <v>0.5</v>
      </c>
    </row>
    <row r="193" spans="1:9" ht="27.6" x14ac:dyDescent="0.3">
      <c r="A193" s="19"/>
      <c r="B193" s="20"/>
      <c r="C193" s="19" t="s">
        <v>13</v>
      </c>
      <c r="D193" s="22" t="s">
        <v>246</v>
      </c>
      <c r="E193" s="19"/>
      <c r="F193" s="22"/>
      <c r="G193" s="19" t="s">
        <v>194</v>
      </c>
      <c r="H193" s="19">
        <v>4</v>
      </c>
      <c r="I193" s="23">
        <v>0.5</v>
      </c>
    </row>
    <row r="194" spans="1:9" ht="41.4" x14ac:dyDescent="0.3">
      <c r="A194" s="19"/>
      <c r="B194" s="20"/>
      <c r="C194" s="19" t="s">
        <v>13</v>
      </c>
      <c r="D194" s="22" t="s">
        <v>247</v>
      </c>
      <c r="E194" s="19"/>
      <c r="F194" s="22"/>
      <c r="G194" s="19" t="s">
        <v>194</v>
      </c>
      <c r="H194" s="19">
        <v>4</v>
      </c>
      <c r="I194" s="23">
        <v>0.5</v>
      </c>
    </row>
    <row r="195" spans="1:9" ht="41.4" x14ac:dyDescent="0.3">
      <c r="A195" s="19"/>
      <c r="B195" s="20"/>
      <c r="C195" s="19" t="s">
        <v>13</v>
      </c>
      <c r="D195" s="22" t="s">
        <v>248</v>
      </c>
      <c r="E195" s="19"/>
      <c r="F195" s="22"/>
      <c r="G195" s="19" t="s">
        <v>194</v>
      </c>
      <c r="H195" s="19">
        <v>4</v>
      </c>
      <c r="I195" s="23">
        <v>1</v>
      </c>
    </row>
    <row r="196" spans="1:9" ht="27.6" x14ac:dyDescent="0.3">
      <c r="A196" s="19"/>
      <c r="B196" s="20"/>
      <c r="C196" s="19" t="s">
        <v>13</v>
      </c>
      <c r="D196" s="22" t="s">
        <v>249</v>
      </c>
      <c r="E196" s="19"/>
      <c r="F196" s="22"/>
      <c r="G196" s="19" t="s">
        <v>194</v>
      </c>
      <c r="H196" s="19">
        <v>4</v>
      </c>
      <c r="I196" s="23">
        <v>1</v>
      </c>
    </row>
    <row r="197" spans="1:9" ht="18.600000000000001" customHeight="1" x14ac:dyDescent="0.3">
      <c r="A197" s="19"/>
      <c r="B197" s="21"/>
      <c r="C197" s="19" t="s">
        <v>13</v>
      </c>
      <c r="D197" s="22" t="s">
        <v>99</v>
      </c>
      <c r="E197" s="19"/>
      <c r="F197" s="20" t="s">
        <v>100</v>
      </c>
      <c r="G197" s="19" t="s">
        <v>101</v>
      </c>
      <c r="H197" s="19">
        <v>1</v>
      </c>
      <c r="I197" s="23">
        <v>2</v>
      </c>
    </row>
    <row r="198" spans="1:9" ht="18.600000000000001" customHeight="1" x14ac:dyDescent="0.3">
      <c r="A198" s="19"/>
      <c r="B198" s="21"/>
      <c r="C198" s="26" t="s">
        <v>49</v>
      </c>
      <c r="D198" s="22" t="s">
        <v>207</v>
      </c>
      <c r="E198" s="19"/>
      <c r="F198" s="22" t="s">
        <v>120</v>
      </c>
      <c r="G198" s="25"/>
      <c r="H198" s="26">
        <v>9</v>
      </c>
      <c r="I198" s="36">
        <v>0.5</v>
      </c>
    </row>
    <row r="199" spans="1:9" ht="18.600000000000001" customHeight="1" x14ac:dyDescent="0.3">
      <c r="A199" s="19"/>
      <c r="B199" s="21"/>
      <c r="C199" s="26"/>
      <c r="D199" s="28"/>
      <c r="E199" s="19">
        <v>0</v>
      </c>
      <c r="F199" s="22" t="s">
        <v>208</v>
      </c>
      <c r="G199" s="25"/>
      <c r="H199" s="26"/>
      <c r="I199" s="26"/>
    </row>
    <row r="200" spans="1:9" ht="18.600000000000001" customHeight="1" x14ac:dyDescent="0.3">
      <c r="A200" s="19"/>
      <c r="B200" s="21"/>
      <c r="C200" s="26"/>
      <c r="D200" s="28"/>
      <c r="E200" s="19">
        <v>1</v>
      </c>
      <c r="F200" s="22" t="s">
        <v>209</v>
      </c>
      <c r="G200" s="25"/>
      <c r="H200" s="26"/>
      <c r="I200" s="26"/>
    </row>
    <row r="201" spans="1:9" ht="31.5" customHeight="1" x14ac:dyDescent="0.3">
      <c r="A201" s="19"/>
      <c r="B201" s="21"/>
      <c r="C201" s="26"/>
      <c r="D201" s="28"/>
      <c r="E201" s="19">
        <v>2</v>
      </c>
      <c r="F201" s="22" t="s">
        <v>210</v>
      </c>
      <c r="G201" s="25"/>
      <c r="H201" s="26"/>
      <c r="I201" s="26"/>
    </row>
    <row r="202" spans="1:9" ht="32.25" customHeight="1" x14ac:dyDescent="0.3">
      <c r="A202" s="19"/>
      <c r="B202" s="21"/>
      <c r="C202" s="26"/>
      <c r="D202" s="28"/>
      <c r="E202" s="19">
        <v>3</v>
      </c>
      <c r="F202" s="22" t="s">
        <v>211</v>
      </c>
      <c r="G202" s="25"/>
      <c r="H202" s="26"/>
      <c r="I202" s="26"/>
    </row>
    <row r="203" spans="1:9" x14ac:dyDescent="0.3">
      <c r="A203" s="37" t="s">
        <v>102</v>
      </c>
      <c r="B203" s="38" t="s">
        <v>103</v>
      </c>
      <c r="C203" s="37"/>
      <c r="D203" s="39"/>
      <c r="E203" s="37"/>
      <c r="F203" s="39"/>
      <c r="G203" s="67"/>
      <c r="H203" s="68"/>
      <c r="I203" s="69">
        <f>SUM(I204:I216)</f>
        <v>8</v>
      </c>
    </row>
    <row r="204" spans="1:9" x14ac:dyDescent="0.3">
      <c r="A204" s="19">
        <v>1</v>
      </c>
      <c r="B204" s="21" t="s">
        <v>103</v>
      </c>
      <c r="C204" s="33"/>
      <c r="D204" s="41"/>
      <c r="E204" s="33"/>
      <c r="F204" s="41"/>
      <c r="G204" s="41"/>
      <c r="H204" s="33"/>
      <c r="I204" s="40"/>
    </row>
    <row r="205" spans="1:9" ht="69" x14ac:dyDescent="0.3">
      <c r="A205" s="33"/>
      <c r="B205" s="34"/>
      <c r="C205" s="19" t="s">
        <v>13</v>
      </c>
      <c r="D205" s="22" t="s">
        <v>104</v>
      </c>
      <c r="E205" s="19"/>
      <c r="F205" s="22" t="s">
        <v>250</v>
      </c>
      <c r="G205" s="19" t="s">
        <v>194</v>
      </c>
      <c r="H205" s="19">
        <v>4</v>
      </c>
      <c r="I205" s="23">
        <v>0.4</v>
      </c>
    </row>
    <row r="206" spans="1:9" ht="41.4" x14ac:dyDescent="0.3">
      <c r="A206" s="33"/>
      <c r="B206" s="34"/>
      <c r="C206" s="19" t="s">
        <v>13</v>
      </c>
      <c r="D206" s="22" t="s">
        <v>105</v>
      </c>
      <c r="E206" s="19"/>
      <c r="F206" s="22" t="s">
        <v>106</v>
      </c>
      <c r="G206" s="19">
        <v>5</v>
      </c>
      <c r="H206" s="19">
        <v>4</v>
      </c>
      <c r="I206" s="23">
        <v>0.4</v>
      </c>
    </row>
    <row r="207" spans="1:9" ht="55.2" x14ac:dyDescent="0.3">
      <c r="A207" s="33"/>
      <c r="B207" s="34"/>
      <c r="C207" s="19" t="s">
        <v>13</v>
      </c>
      <c r="D207" s="22" t="s">
        <v>107</v>
      </c>
      <c r="E207" s="19"/>
      <c r="F207" s="22" t="s">
        <v>108</v>
      </c>
      <c r="G207" s="19">
        <v>5</v>
      </c>
      <c r="H207" s="19">
        <v>4</v>
      </c>
      <c r="I207" s="23">
        <v>0.4</v>
      </c>
    </row>
    <row r="208" spans="1:9" ht="41.4" x14ac:dyDescent="0.3">
      <c r="A208" s="33"/>
      <c r="B208" s="34"/>
      <c r="C208" s="19" t="s">
        <v>13</v>
      </c>
      <c r="D208" s="22" t="s">
        <v>109</v>
      </c>
      <c r="E208" s="19"/>
      <c r="F208" s="22" t="s">
        <v>110</v>
      </c>
      <c r="G208" s="19">
        <v>2</v>
      </c>
      <c r="H208" s="19">
        <v>4</v>
      </c>
      <c r="I208" s="23">
        <v>0.4</v>
      </c>
    </row>
    <row r="209" spans="1:9" x14ac:dyDescent="0.3">
      <c r="A209" s="33"/>
      <c r="B209" s="34"/>
      <c r="C209" s="19" t="s">
        <v>49</v>
      </c>
      <c r="D209" s="22" t="s">
        <v>111</v>
      </c>
      <c r="E209" s="19"/>
      <c r="F209" s="20"/>
      <c r="G209" s="19">
        <v>2</v>
      </c>
      <c r="H209" s="19">
        <v>4</v>
      </c>
      <c r="I209" s="23">
        <v>0.4</v>
      </c>
    </row>
    <row r="210" spans="1:9" ht="27.6" x14ac:dyDescent="0.3">
      <c r="A210" s="33"/>
      <c r="B210" s="34"/>
      <c r="C210" s="19"/>
      <c r="D210" s="22"/>
      <c r="E210" s="19">
        <v>0</v>
      </c>
      <c r="F210" s="22" t="s">
        <v>112</v>
      </c>
      <c r="G210" s="19"/>
      <c r="H210" s="19"/>
      <c r="I210" s="23"/>
    </row>
    <row r="211" spans="1:9" ht="74.099999999999994" customHeight="1" x14ac:dyDescent="0.3">
      <c r="A211" s="33"/>
      <c r="B211" s="34"/>
      <c r="C211" s="19"/>
      <c r="D211" s="22"/>
      <c r="E211" s="19">
        <v>1</v>
      </c>
      <c r="F211" s="22" t="s">
        <v>113</v>
      </c>
      <c r="G211" s="19"/>
      <c r="H211" s="19"/>
      <c r="I211" s="23"/>
    </row>
    <row r="212" spans="1:9" ht="96.6" x14ac:dyDescent="0.3">
      <c r="A212" s="33"/>
      <c r="B212" s="34"/>
      <c r="C212" s="19"/>
      <c r="D212" s="22"/>
      <c r="E212" s="19">
        <v>2</v>
      </c>
      <c r="F212" s="22" t="s">
        <v>114</v>
      </c>
      <c r="G212" s="19"/>
      <c r="H212" s="19"/>
      <c r="I212" s="23"/>
    </row>
    <row r="213" spans="1:9" ht="75.599999999999994" customHeight="1" x14ac:dyDescent="0.3">
      <c r="A213" s="19"/>
      <c r="B213" s="21"/>
      <c r="C213" s="19"/>
      <c r="D213" s="22"/>
      <c r="E213" s="19">
        <v>3</v>
      </c>
      <c r="F213" s="22" t="s">
        <v>115</v>
      </c>
      <c r="G213" s="19"/>
      <c r="H213" s="19"/>
      <c r="I213" s="23"/>
    </row>
    <row r="214" spans="1:9" ht="27.6" x14ac:dyDescent="0.3">
      <c r="A214" s="33"/>
      <c r="B214" s="34"/>
      <c r="C214" s="19" t="s">
        <v>13</v>
      </c>
      <c r="D214" s="22" t="s">
        <v>116</v>
      </c>
      <c r="E214" s="19"/>
      <c r="F214" s="20" t="s">
        <v>100</v>
      </c>
      <c r="G214" s="19" t="s">
        <v>101</v>
      </c>
      <c r="H214" s="19">
        <v>1</v>
      </c>
      <c r="I214" s="23">
        <v>2</v>
      </c>
    </row>
    <row r="215" spans="1:9" ht="41.4" x14ac:dyDescent="0.3">
      <c r="A215" s="33"/>
      <c r="B215" s="34"/>
      <c r="C215" s="26" t="s">
        <v>13</v>
      </c>
      <c r="D215" s="31" t="s">
        <v>205</v>
      </c>
      <c r="E215" s="26"/>
      <c r="F215" s="22" t="s">
        <v>206</v>
      </c>
      <c r="G215" s="19" t="s">
        <v>194</v>
      </c>
      <c r="H215" s="19">
        <v>9</v>
      </c>
      <c r="I215" s="23">
        <v>2</v>
      </c>
    </row>
    <row r="216" spans="1:9" x14ac:dyDescent="0.3">
      <c r="A216" s="33"/>
      <c r="B216" s="34"/>
      <c r="C216" s="26" t="s">
        <v>49</v>
      </c>
      <c r="D216" s="22" t="s">
        <v>207</v>
      </c>
      <c r="E216" s="19"/>
      <c r="F216" s="22" t="s">
        <v>120</v>
      </c>
      <c r="G216" s="25"/>
      <c r="H216" s="26">
        <v>9</v>
      </c>
      <c r="I216" s="36">
        <v>2</v>
      </c>
    </row>
    <row r="217" spans="1:9" x14ac:dyDescent="0.3">
      <c r="A217" s="33"/>
      <c r="B217" s="34"/>
      <c r="C217" s="26"/>
      <c r="D217" s="28"/>
      <c r="E217" s="19">
        <v>0</v>
      </c>
      <c r="F217" s="22" t="s">
        <v>208</v>
      </c>
      <c r="G217" s="25"/>
      <c r="H217" s="26"/>
      <c r="I217" s="26"/>
    </row>
    <row r="218" spans="1:9" x14ac:dyDescent="0.3">
      <c r="A218" s="33"/>
      <c r="B218" s="34"/>
      <c r="C218" s="26"/>
      <c r="D218" s="28"/>
      <c r="E218" s="19">
        <v>1</v>
      </c>
      <c r="F218" s="22" t="s">
        <v>209</v>
      </c>
      <c r="G218" s="25"/>
      <c r="H218" s="26"/>
      <c r="I218" s="26"/>
    </row>
    <row r="219" spans="1:9" ht="27.6" x14ac:dyDescent="0.3">
      <c r="A219" s="33"/>
      <c r="B219" s="34"/>
      <c r="C219" s="26"/>
      <c r="D219" s="28"/>
      <c r="E219" s="19">
        <v>2</v>
      </c>
      <c r="F219" s="22" t="s">
        <v>210</v>
      </c>
      <c r="G219" s="25"/>
      <c r="H219" s="26"/>
      <c r="I219" s="26"/>
    </row>
    <row r="220" spans="1:9" ht="27.6" x14ac:dyDescent="0.3">
      <c r="A220" s="33"/>
      <c r="B220" s="34"/>
      <c r="C220" s="26"/>
      <c r="D220" s="28"/>
      <c r="E220" s="19">
        <v>3</v>
      </c>
      <c r="F220" s="22" t="s">
        <v>211</v>
      </c>
      <c r="G220" s="25"/>
      <c r="H220" s="26"/>
      <c r="I220" s="26"/>
    </row>
    <row r="221" spans="1:9" ht="27.6" customHeight="1" x14ac:dyDescent="0.3">
      <c r="A221" s="37" t="s">
        <v>117</v>
      </c>
      <c r="B221" s="38" t="s">
        <v>118</v>
      </c>
      <c r="C221" s="37"/>
      <c r="D221" s="39"/>
      <c r="E221" s="37"/>
      <c r="F221" s="39"/>
      <c r="G221" s="39"/>
      <c r="H221" s="68"/>
      <c r="I221" s="69">
        <f>SUM(I222:I238)</f>
        <v>14</v>
      </c>
    </row>
    <row r="222" spans="1:9" x14ac:dyDescent="0.3">
      <c r="A222" s="19">
        <v>1</v>
      </c>
      <c r="B222" s="21" t="s">
        <v>119</v>
      </c>
      <c r="C222" s="19"/>
      <c r="D222" s="22"/>
      <c r="E222" s="19"/>
      <c r="F222" s="20"/>
      <c r="G222" s="19"/>
      <c r="H222" s="19"/>
      <c r="I222" s="23"/>
    </row>
    <row r="223" spans="1:9" x14ac:dyDescent="0.3">
      <c r="A223" s="33"/>
      <c r="B223" s="34"/>
      <c r="C223" s="19" t="s">
        <v>49</v>
      </c>
      <c r="D223" s="20" t="s">
        <v>119</v>
      </c>
      <c r="E223" s="19"/>
      <c r="F223" s="20"/>
      <c r="G223" s="19" t="s">
        <v>120</v>
      </c>
      <c r="H223" s="19">
        <v>6</v>
      </c>
      <c r="I223" s="23">
        <v>1</v>
      </c>
    </row>
    <row r="224" spans="1:9" ht="51.6" customHeight="1" x14ac:dyDescent="0.3">
      <c r="A224" s="33"/>
      <c r="B224" s="34"/>
      <c r="C224" s="33"/>
      <c r="D224" s="20"/>
      <c r="E224" s="19">
        <v>0</v>
      </c>
      <c r="F224" s="22" t="s">
        <v>121</v>
      </c>
      <c r="G224" s="20"/>
      <c r="H224" s="19"/>
      <c r="I224" s="23"/>
    </row>
    <row r="225" spans="1:9" ht="51.6" customHeight="1" x14ac:dyDescent="0.3">
      <c r="A225" s="33"/>
      <c r="B225" s="34"/>
      <c r="C225" s="33"/>
      <c r="D225" s="20"/>
      <c r="E225" s="19">
        <v>1</v>
      </c>
      <c r="F225" s="22" t="s">
        <v>122</v>
      </c>
      <c r="G225" s="20"/>
      <c r="H225" s="19"/>
      <c r="I225" s="23"/>
    </row>
    <row r="226" spans="1:9" ht="51.6" customHeight="1" x14ac:dyDescent="0.3">
      <c r="A226" s="33"/>
      <c r="B226" s="42"/>
      <c r="C226" s="33"/>
      <c r="D226" s="20"/>
      <c r="E226" s="19">
        <v>2</v>
      </c>
      <c r="F226" s="22" t="s">
        <v>123</v>
      </c>
      <c r="G226" s="20"/>
      <c r="H226" s="19"/>
      <c r="I226" s="23"/>
    </row>
    <row r="227" spans="1:9" ht="51.6" customHeight="1" x14ac:dyDescent="0.3">
      <c r="A227" s="19"/>
      <c r="B227" s="20"/>
      <c r="C227" s="33"/>
      <c r="D227" s="20"/>
      <c r="E227" s="19">
        <v>3</v>
      </c>
      <c r="F227" s="22" t="s">
        <v>124</v>
      </c>
      <c r="G227" s="20"/>
      <c r="H227" s="19"/>
      <c r="I227" s="23"/>
    </row>
    <row r="228" spans="1:9" ht="41.4" x14ac:dyDescent="0.3">
      <c r="A228" s="19"/>
      <c r="B228" s="20"/>
      <c r="C228" s="19" t="s">
        <v>13</v>
      </c>
      <c r="D228" s="20" t="s">
        <v>125</v>
      </c>
      <c r="E228" s="19"/>
      <c r="F228" s="22" t="s">
        <v>126</v>
      </c>
      <c r="G228" s="19" t="s">
        <v>194</v>
      </c>
      <c r="H228" s="19">
        <v>4</v>
      </c>
      <c r="I228" s="23">
        <v>1</v>
      </c>
    </row>
    <row r="229" spans="1:9" x14ac:dyDescent="0.3">
      <c r="A229" s="19">
        <v>2</v>
      </c>
      <c r="B229" s="20" t="s">
        <v>127</v>
      </c>
      <c r="C229" s="33"/>
      <c r="D229" s="41"/>
      <c r="E229" s="33"/>
      <c r="F229" s="41"/>
      <c r="G229" s="41"/>
      <c r="H229" s="19"/>
      <c r="I229" s="40"/>
    </row>
    <row r="230" spans="1:9" ht="27.6" x14ac:dyDescent="0.3">
      <c r="A230" s="19"/>
      <c r="B230" s="21"/>
      <c r="C230" s="19" t="s">
        <v>13</v>
      </c>
      <c r="D230" s="3" t="s">
        <v>252</v>
      </c>
      <c r="E230" s="26"/>
      <c r="F230" s="3" t="s">
        <v>251</v>
      </c>
      <c r="G230" s="19" t="s">
        <v>194</v>
      </c>
      <c r="H230" s="19">
        <v>6</v>
      </c>
      <c r="I230" s="23">
        <v>1</v>
      </c>
    </row>
    <row r="231" spans="1:9" ht="27.6" x14ac:dyDescent="0.3">
      <c r="A231" s="19"/>
      <c r="B231" s="21"/>
      <c r="C231" s="19" t="s">
        <v>13</v>
      </c>
      <c r="D231" s="3" t="s">
        <v>262</v>
      </c>
      <c r="E231" s="33"/>
      <c r="F231" s="7"/>
      <c r="G231" s="19">
        <v>3</v>
      </c>
      <c r="H231" s="19">
        <v>6</v>
      </c>
      <c r="I231" s="23">
        <v>1</v>
      </c>
    </row>
    <row r="232" spans="1:9" ht="27.6" x14ac:dyDescent="0.3">
      <c r="A232" s="19"/>
      <c r="B232" s="21"/>
      <c r="C232" s="19" t="s">
        <v>13</v>
      </c>
      <c r="D232" s="3" t="s">
        <v>253</v>
      </c>
      <c r="E232" s="33"/>
      <c r="F232" s="3"/>
      <c r="G232" s="19" t="s">
        <v>194</v>
      </c>
      <c r="H232" s="19">
        <v>6</v>
      </c>
      <c r="I232" s="23">
        <v>1</v>
      </c>
    </row>
    <row r="233" spans="1:9" ht="41.4" x14ac:dyDescent="0.3">
      <c r="A233" s="19"/>
      <c r="B233" s="21"/>
      <c r="C233" s="19" t="s">
        <v>13</v>
      </c>
      <c r="D233" s="3" t="s">
        <v>254</v>
      </c>
      <c r="E233" s="19"/>
      <c r="F233" s="20"/>
      <c r="G233" s="19" t="s">
        <v>194</v>
      </c>
      <c r="H233" s="19">
        <v>5</v>
      </c>
      <c r="I233" s="23">
        <v>2</v>
      </c>
    </row>
    <row r="234" spans="1:9" x14ac:dyDescent="0.3">
      <c r="A234" s="19"/>
      <c r="B234" s="21"/>
      <c r="C234" s="19" t="s">
        <v>13</v>
      </c>
      <c r="D234" s="3" t="s">
        <v>183</v>
      </c>
      <c r="E234" s="19"/>
      <c r="F234" s="20"/>
      <c r="G234" s="19" t="s">
        <v>194</v>
      </c>
      <c r="H234" s="19">
        <v>7</v>
      </c>
      <c r="I234" s="23">
        <v>1</v>
      </c>
    </row>
    <row r="235" spans="1:9" ht="27.6" x14ac:dyDescent="0.3">
      <c r="A235" s="19"/>
      <c r="B235" s="21"/>
      <c r="C235" s="19" t="s">
        <v>13</v>
      </c>
      <c r="D235" s="3" t="s">
        <v>181</v>
      </c>
      <c r="E235" s="19"/>
      <c r="F235" s="7" t="s">
        <v>182</v>
      </c>
      <c r="G235" s="19">
        <v>12</v>
      </c>
      <c r="H235" s="19">
        <v>6</v>
      </c>
      <c r="I235" s="23">
        <v>1</v>
      </c>
    </row>
    <row r="236" spans="1:9" ht="27.6" x14ac:dyDescent="0.3">
      <c r="A236" s="19"/>
      <c r="B236" s="21"/>
      <c r="C236" s="19" t="s">
        <v>13</v>
      </c>
      <c r="D236" s="22" t="s">
        <v>128</v>
      </c>
      <c r="E236" s="19"/>
      <c r="F236" s="22" t="s">
        <v>129</v>
      </c>
      <c r="G236" s="19" t="s">
        <v>194</v>
      </c>
      <c r="H236" s="19">
        <v>6</v>
      </c>
      <c r="I236" s="23">
        <v>1</v>
      </c>
    </row>
    <row r="237" spans="1:9" x14ac:dyDescent="0.3">
      <c r="A237" s="43"/>
      <c r="B237" s="25"/>
      <c r="C237" s="19" t="s">
        <v>13</v>
      </c>
      <c r="D237" s="22" t="s">
        <v>130</v>
      </c>
      <c r="E237" s="19"/>
      <c r="F237" s="20" t="s">
        <v>100</v>
      </c>
      <c r="G237" s="19">
        <v>4</v>
      </c>
      <c r="H237" s="19">
        <v>1</v>
      </c>
      <c r="I237" s="23">
        <v>2</v>
      </c>
    </row>
    <row r="238" spans="1:9" x14ac:dyDescent="0.3">
      <c r="A238" s="43"/>
      <c r="B238" s="25"/>
      <c r="C238" s="26" t="s">
        <v>49</v>
      </c>
      <c r="D238" s="22" t="s">
        <v>207</v>
      </c>
      <c r="E238" s="19"/>
      <c r="F238" s="22" t="s">
        <v>120</v>
      </c>
      <c r="G238" s="25"/>
      <c r="H238" s="26">
        <v>9</v>
      </c>
      <c r="I238" s="36">
        <v>2</v>
      </c>
    </row>
    <row r="239" spans="1:9" x14ac:dyDescent="0.3">
      <c r="A239" s="43"/>
      <c r="B239" s="25"/>
      <c r="C239" s="26"/>
      <c r="D239" s="28"/>
      <c r="E239" s="19">
        <v>0</v>
      </c>
      <c r="F239" s="22" t="s">
        <v>208</v>
      </c>
      <c r="G239" s="25"/>
      <c r="H239" s="26"/>
      <c r="I239" s="26"/>
    </row>
    <row r="240" spans="1:9" x14ac:dyDescent="0.3">
      <c r="A240" s="43"/>
      <c r="B240" s="25"/>
      <c r="C240" s="26"/>
      <c r="D240" s="28"/>
      <c r="E240" s="19">
        <v>1</v>
      </c>
      <c r="F240" s="22" t="s">
        <v>209</v>
      </c>
      <c r="G240" s="25"/>
      <c r="H240" s="26"/>
      <c r="I240" s="26"/>
    </row>
    <row r="241" spans="1:9" ht="27.6" x14ac:dyDescent="0.3">
      <c r="A241" s="43"/>
      <c r="B241" s="25"/>
      <c r="C241" s="26"/>
      <c r="D241" s="28"/>
      <c r="E241" s="19">
        <v>2</v>
      </c>
      <c r="F241" s="22" t="s">
        <v>210</v>
      </c>
      <c r="G241" s="25"/>
      <c r="H241" s="26"/>
      <c r="I241" s="26"/>
    </row>
    <row r="242" spans="1:9" ht="27.6" x14ac:dyDescent="0.3">
      <c r="A242" s="70"/>
      <c r="B242" s="71"/>
      <c r="C242" s="72"/>
      <c r="D242" s="73"/>
      <c r="E242" s="74">
        <v>3</v>
      </c>
      <c r="F242" s="75" t="s">
        <v>211</v>
      </c>
      <c r="G242" s="71"/>
      <c r="H242" s="72"/>
      <c r="I242" s="72"/>
    </row>
    <row r="243" spans="1:9" ht="37.5" customHeight="1" x14ac:dyDescent="0.3">
      <c r="A243" s="76"/>
      <c r="B243" s="77"/>
      <c r="C243" s="78"/>
      <c r="D243" s="79"/>
      <c r="E243" s="78"/>
      <c r="F243" s="79"/>
      <c r="G243" s="59" t="s">
        <v>198</v>
      </c>
      <c r="H243" s="59"/>
      <c r="I243" s="80">
        <f>I6+I33+I68+I119+I203+I221</f>
        <v>100</v>
      </c>
    </row>
    <row r="246" spans="1:9" x14ac:dyDescent="0.3">
      <c r="C246" s="44" t="s">
        <v>197</v>
      </c>
      <c r="D246" s="44"/>
      <c r="E246" s="44"/>
      <c r="F246" s="44"/>
      <c r="G246" s="44"/>
    </row>
  </sheetData>
  <mergeCells count="2">
    <mergeCell ref="B170:D170"/>
    <mergeCell ref="C246:G246"/>
  </mergeCells>
  <phoneticPr fontId="3" type="noConversion"/>
  <pageMargins left="0.7" right="0.7" top="0.75" bottom="0.75" header="0.3" footer="0.3"/>
  <pageSetup paperSize="9" scale="6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tabSelected="1" workbookViewId="0">
      <selection activeCell="E10" sqref="E10"/>
    </sheetView>
  </sheetViews>
  <sheetFormatPr defaultColWidth="11" defaultRowHeight="15.6" x14ac:dyDescent="0.3"/>
  <cols>
    <col min="1" max="1" width="11" style="10"/>
    <col min="2" max="2" width="56.8984375" style="6" customWidth="1"/>
  </cols>
  <sheetData>
    <row r="1" spans="1:2" ht="27.9" customHeight="1" x14ac:dyDescent="0.3">
      <c r="A1" s="4" t="s">
        <v>131</v>
      </c>
      <c r="B1" s="4"/>
    </row>
    <row r="2" spans="1:2" ht="27.6" x14ac:dyDescent="0.3">
      <c r="A2" s="8">
        <v>1</v>
      </c>
      <c r="B2" s="5" t="s">
        <v>132</v>
      </c>
    </row>
    <row r="3" spans="1:2" x14ac:dyDescent="0.3">
      <c r="A3" s="8">
        <v>2</v>
      </c>
      <c r="B3" s="3" t="s">
        <v>133</v>
      </c>
    </row>
    <row r="4" spans="1:2" x14ac:dyDescent="0.3">
      <c r="A4" s="8">
        <v>3</v>
      </c>
      <c r="B4" s="3" t="s">
        <v>134</v>
      </c>
    </row>
    <row r="5" spans="1:2" ht="27.6" x14ac:dyDescent="0.3">
      <c r="A5" s="8">
        <v>4</v>
      </c>
      <c r="B5" s="3" t="s">
        <v>135</v>
      </c>
    </row>
    <row r="6" spans="1:2" x14ac:dyDescent="0.3">
      <c r="A6" s="8">
        <v>5</v>
      </c>
      <c r="B6" s="3" t="s">
        <v>136</v>
      </c>
    </row>
    <row r="7" spans="1:2" x14ac:dyDescent="0.3">
      <c r="A7" s="8">
        <v>6</v>
      </c>
      <c r="B7" s="3" t="s">
        <v>137</v>
      </c>
    </row>
    <row r="8" spans="1:2" x14ac:dyDescent="0.3">
      <c r="A8" s="8">
        <v>7</v>
      </c>
      <c r="B8" s="3" t="s">
        <v>138</v>
      </c>
    </row>
    <row r="9" spans="1:2" x14ac:dyDescent="0.3">
      <c r="A9" s="8">
        <v>8</v>
      </c>
      <c r="B9" s="3" t="s">
        <v>139</v>
      </c>
    </row>
    <row r="10" spans="1:2" x14ac:dyDescent="0.3">
      <c r="A10" s="9">
        <v>9</v>
      </c>
      <c r="B10" s="7" t="s">
        <v>255</v>
      </c>
    </row>
  </sheetData>
  <mergeCells count="1">
    <mergeCell ref="A1:B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Александр Жосан</cp:lastModifiedBy>
  <cp:revision>1</cp:revision>
  <cp:lastPrinted>2024-11-26T09:57:25Z</cp:lastPrinted>
  <dcterms:created xsi:type="dcterms:W3CDTF">2022-11-09T22:53:43Z</dcterms:created>
  <dcterms:modified xsi:type="dcterms:W3CDTF">2025-11-08T09:09:24Z</dcterms:modified>
</cp:coreProperties>
</file>